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ssica872\Desktop\麗光交接(每月執況表&amp;媒宣公告\3.政策宣導(按月、按季辦理)每月10日前要報送\★刊登版-按季按月每月10日前公告\113\11305\"/>
    </mc:Choice>
  </mc:AlternateContent>
  <bookViews>
    <workbookView xWindow="0" yWindow="0" windowWidth="28800" windowHeight="12390"/>
  </bookViews>
  <sheets>
    <sheet name="113年5月" sheetId="1" r:id="rId1"/>
  </sheets>
  <definedNames>
    <definedName name="_xlnm.Print_Area" localSheetId="0">'113年5月'!$A$1:$M$37</definedName>
    <definedName name="_xlnm.Print_Titles" localSheetId="0">'113年5月'!$1:$5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</calcChain>
</file>

<file path=xl/sharedStrings.xml><?xml version="1.0" encoding="utf-8"?>
<sst xmlns="http://schemas.openxmlformats.org/spreadsheetml/2006/main" count="156" uniqueCount="110">
  <si>
    <t>內政部移民署</t>
    <phoneticPr fontId="2" type="noConversion"/>
  </si>
  <si>
    <t>媒體政策及業務宣導執行情形表</t>
  </si>
  <si>
    <t>中華民國113年5月</t>
    <phoneticPr fontId="2" type="noConversion"/>
  </si>
  <si>
    <t>單位：元</t>
  </si>
  <si>
    <t>機關名稱</t>
  </si>
  <si>
    <t>宣導項目、標題及內容</t>
  </si>
  <si>
    <t>標案/契約名稱</t>
  </si>
  <si>
    <t>媒體類型</t>
  </si>
  <si>
    <t>宣導期程</t>
  </si>
  <si>
    <t>執行單位</t>
  </si>
  <si>
    <t>預算來源</t>
  </si>
  <si>
    <t>預算科目</t>
  </si>
  <si>
    <t>執行金額</t>
  </si>
  <si>
    <t>受委託廠商名稱</t>
  </si>
  <si>
    <t>預期效益</t>
  </si>
  <si>
    <t>刊登或託播對象</t>
  </si>
  <si>
    <t>備註</t>
  </si>
  <si>
    <t>內政部移民署</t>
    <phoneticPr fontId="9" type="noConversion"/>
  </si>
  <si>
    <t>無</t>
    <phoneticPr fontId="2" type="noConversion"/>
  </si>
  <si>
    <t>合計</t>
    <phoneticPr fontId="2" type="noConversion"/>
  </si>
  <si>
    <t>新住民發展基金</t>
    <phoneticPr fontId="9" type="noConversion"/>
  </si>
  <si>
    <t>新住民發展基金</t>
    <phoneticPr fontId="2" type="noConversion"/>
  </si>
  <si>
    <t>我們一家人-臺灣新住力節目宣傳及託播</t>
    <phoneticPr fontId="2" type="noConversion"/>
  </si>
  <si>
    <t>112年度新住民影音紀實報導計畫</t>
    <phoneticPr fontId="2" type="noConversion"/>
  </si>
  <si>
    <t>網路媒體</t>
  </si>
  <si>
    <t>112.5.15-113.5.14(涵蓋期程)；113.5.1-113.5.13(刊登期間)</t>
  </si>
  <si>
    <t>秘書室</t>
  </si>
  <si>
    <t>非營業特種基金</t>
  </si>
  <si>
    <t>辦理新住民家庭成長及子女托育、多元文化計畫</t>
  </si>
  <si>
    <t>民視文化事業股份有限公司</t>
    <phoneticPr fontId="2" type="noConversion"/>
  </si>
  <si>
    <t>藉由製播新住民專屬專題新聞與報導性節目，並舉辦培力活動等，以擴大服務新住民及其家庭，促進文化融合、鼓勵新住民社會參與並彰顯新住民新力量。</t>
  </si>
  <si>
    <t>LINE TV、YouTube、Facebook、IG、Line、民視新聞/民視線上APP、民視官方網站、民視新聞網、Apple Podcast、SoundOn、Spotify等Podcast平台</t>
  </si>
  <si>
    <t>含廠商回饋</t>
  </si>
  <si>
    <t>電視媒體</t>
  </si>
  <si>
    <t>民視新聞台、民視台灣台、民視第一台、民視無線台</t>
  </si>
  <si>
    <t>新住民發展基金</t>
  </si>
  <si>
    <t>113年度多元文化宣導計畫</t>
    <phoneticPr fontId="2" type="noConversion"/>
  </si>
  <si>
    <t>113年度多元文化宣導計畫：哈囉！聽見東南亞</t>
    <phoneticPr fontId="2" type="noConversion"/>
  </si>
  <si>
    <t>廣播媒體</t>
  </si>
  <si>
    <t>113.1.1-113.12.31(涵蓋期程)；
113.5.5、113.5.12、113.5.19、113.5.26(播出時間)</t>
  </si>
  <si>
    <t>移民事務組</t>
  </si>
  <si>
    <t>雲林縣紫色姊妹協會</t>
    <phoneticPr fontId="2" type="noConversion"/>
  </si>
  <si>
    <t>藉由廣播節目認識關於東南亞與世界之點滴，從不同角度換位思考，引領聽眾認識新住民多元文化。</t>
    <phoneticPr fontId="2" type="noConversion"/>
  </si>
  <si>
    <t>姊妹電台</t>
    <phoneticPr fontId="2" type="noConversion"/>
  </si>
  <si>
    <t>屬新住民發展基金補助民間團體辦理宣導計畫。</t>
    <phoneticPr fontId="2" type="noConversion"/>
  </si>
  <si>
    <t>網路媒體</t>
    <phoneticPr fontId="2" type="noConversion"/>
  </si>
  <si>
    <t>113.1.1-113.12.31(涵蓋期程)；
113.5.1-113.5.31(刊登期間)</t>
  </si>
  <si>
    <t>Apple Podcast、SoundOn、Spotify等平台、Facebook、Youtube</t>
    <phoneticPr fontId="2" type="noConversion"/>
  </si>
  <si>
    <t>「新住民心人生」、「Fun心住台灣」及「新住民談生活」</t>
    <phoneticPr fontId="2" type="noConversion"/>
  </si>
  <si>
    <t>113年新住民心台灣-ICRT廣播電台節目宣傳專案</t>
    <phoneticPr fontId="2" type="noConversion"/>
  </si>
  <si>
    <t>113.1.1-113.12.31(涵蓋期程)；
113.5.1-113.5.31(撥出期間)</t>
  </si>
  <si>
    <t>財團法人台北國際社區文化基金會</t>
  </si>
  <si>
    <t>藉由廣播節目邀請新住民分享在臺灣生活經驗，增進國人對新住民的認識，以及不同族群間尊重與包容。</t>
    <phoneticPr fontId="2" type="noConversion"/>
  </si>
  <si>
    <t>台北國際社區廣播電台</t>
    <phoneticPr fontId="2" type="noConversion"/>
  </si>
  <si>
    <t>Apple Podcast、Google Podcast、Spotify等Podcast平台、Facebook、ICRT官方網站</t>
    <phoneticPr fontId="2" type="noConversion"/>
  </si>
  <si>
    <t>緣來～在寶島</t>
    <phoneticPr fontId="2" type="noConversion"/>
  </si>
  <si>
    <t>113年度【緣來～在寶島】全國性廣播宣導節目</t>
    <phoneticPr fontId="2" type="noConversion"/>
  </si>
  <si>
    <t>社團法人中華外籍配偶暨勞工之聲協會</t>
  </si>
  <si>
    <t>藉由廣播節目使新住民了解自身權益，增進民眾對多元文化認識。</t>
    <phoneticPr fontId="2" type="noConversion"/>
  </si>
  <si>
    <t>中廣新聞網</t>
  </si>
  <si>
    <t>Apple Podcast、Google Podcast、Spotify等Podcast平台</t>
    <phoneticPr fontId="2" type="noConversion"/>
  </si>
  <si>
    <t>新生報到-我們在台灣</t>
  </si>
  <si>
    <t>113.1.1-113.12.31(涵蓋期程)；
113.5.4、113.5.11、113.5.18、113.5.25(播出時間)</t>
  </si>
  <si>
    <t>社團法人新竹市愛惜社區推展協會</t>
  </si>
  <si>
    <t>藉由廣播節目分享新住民及子女故事與文化，並提升多元文化素養與國際觀。</t>
  </si>
  <si>
    <t>IC之音‧竹科廣播電台</t>
    <phoneticPr fontId="2" type="noConversion"/>
  </si>
  <si>
    <t>Apple Podcast、Google Podcast、Spotify等平台、IC之音數位音頻網站AOD</t>
    <phoneticPr fontId="2" type="noConversion"/>
  </si>
  <si>
    <t>多元族群分享愛</t>
    <phoneticPr fontId="2" type="noConversion"/>
  </si>
  <si>
    <t>「多元族群分享愛」113年度新住民廣播節目宣導計畫</t>
    <phoneticPr fontId="2" type="noConversion"/>
  </si>
  <si>
    <t>辦理新住民家庭成長及子女托育、多元文化計畫</t>
    <phoneticPr fontId="2" type="noConversion"/>
  </si>
  <si>
    <t>財團法人健康傳播事業基金會</t>
    <phoneticPr fontId="2" type="noConversion"/>
  </si>
  <si>
    <t>藉由廣播節目介紹新住民的文化特色，提升臺灣聽眾對新住民國家的認同。</t>
  </si>
  <si>
    <t>台北健康電台、大苗栗廣播電台、城市廣播電台、台南知音廣播電台</t>
    <phoneticPr fontId="2" type="noConversion"/>
  </si>
  <si>
    <t>Podcast平台</t>
  </si>
  <si>
    <t>新住民培力發展資訊網</t>
    <phoneticPr fontId="2" type="noConversion"/>
  </si>
  <si>
    <t>113年新住民培力發展資訊網站推廣服務案</t>
    <phoneticPr fontId="2" type="noConversion"/>
  </si>
  <si>
    <t>113.4.1-114.3.31(涵蓋期程)；113.5.9-113.5.31(刊登期間)</t>
  </si>
  <si>
    <t>移民事務組</t>
    <phoneticPr fontId="2" type="noConversion"/>
  </si>
  <si>
    <t>非營業特種基金</t>
    <phoneticPr fontId="2" type="noConversion"/>
  </si>
  <si>
    <t>辦理新住民創新服務、人才培力及活化產業發展計畫</t>
    <phoneticPr fontId="2" type="noConversion"/>
  </si>
  <si>
    <t>宜誠資訊股份有限公司</t>
    <phoneticPr fontId="2" type="noConversion"/>
  </si>
  <si>
    <t>藉由網路活動提供新住民最新資訊及新住民關心之議題，並推廣本網站，提高網站使用受眾。</t>
    <phoneticPr fontId="2" type="noConversion"/>
  </si>
  <si>
    <t>新住民培力發展資訊網、Line推播</t>
    <phoneticPr fontId="2" type="noConversion"/>
  </si>
  <si>
    <t>113年新住民子女多元文化培育營-社會創新</t>
    <phoneticPr fontId="2" type="noConversion"/>
  </si>
  <si>
    <t>113年新住民子女多元文化培育營-社會創新活動委外服務案</t>
    <phoneticPr fontId="2" type="noConversion"/>
  </si>
  <si>
    <t>113.4.17-113.7.31(涵蓋期程)；113.5.1-113.5.31(刊登期間)</t>
    <phoneticPr fontId="2" type="noConversion"/>
  </si>
  <si>
    <t>霖果創意整合有限公司</t>
    <phoneticPr fontId="2" type="noConversion"/>
  </si>
  <si>
    <t>藉由網路媒體宣傳113年新住民子女多元文化培育營-社會創新活動，鼓勵新住民子女及國人子女參與多元文化活動，推動多元文化與永續共好理念。</t>
    <phoneticPr fontId="2" type="noConversion"/>
  </si>
  <si>
    <t>Pchome聯播網(經濟日報.蕃薯藤.方格子等)、facebook臉書粉絲專頁、LINE群組</t>
    <phoneticPr fontId="2" type="noConversion"/>
  </si>
  <si>
    <t>製表:</t>
    <phoneticPr fontId="2" type="noConversion"/>
  </si>
  <si>
    <t>覆核:</t>
  </si>
  <si>
    <t>單位主管:</t>
  </si>
  <si>
    <t>機關首長:</t>
    <phoneticPr fontId="2" type="noConversion"/>
  </si>
  <si>
    <t>填表說明：</t>
  </si>
  <si>
    <t>1.</t>
  </si>
  <si>
    <t>本表係依預算法第62條之1規範，凡編列預算於平面媒體、廣播媒體、網路媒體(含社群媒體)及電視媒體辦理政策及業務宣導為填表範圍。</t>
  </si>
  <si>
    <t>2.</t>
  </si>
  <si>
    <r>
      <rPr>
        <u/>
        <sz val="12"/>
        <color rgb="FF000000"/>
        <rFont val="標楷體"/>
        <family val="4"/>
        <charset val="136"/>
      </rPr>
      <t>「機關名稱」應包含國營事業、基金、財團法人，</t>
    </r>
    <r>
      <rPr>
        <sz val="12"/>
        <color rgb="FF000000"/>
        <rFont val="標楷體"/>
        <family val="4"/>
        <charset val="136"/>
      </rPr>
      <t>所稱之財團法人，係指政府捐助基金50％以上成立之財團法人。</t>
    </r>
  </si>
  <si>
    <t>3.</t>
  </si>
  <si>
    <t>「標案/契約名稱」請填列政府電子採購網之「標案名稱」，倘為小額採購、行政委託及補助案件等無須刊登政府電子採購網者，則以辦理媒體政策及業務宣導相關文件（如契約等）之案名填列。</t>
  </si>
  <si>
    <t>4.</t>
  </si>
  <si>
    <t>「宣導期程」請依委託製播宣導之涵蓋期程，並針對季內刊登(播出)時間或次數填列，如109.10.1-109.12.31(涵蓋期程)；109.10.1、109.12.1(播出時間)或2次(刊登次數)。</t>
  </si>
  <si>
    <t>5.</t>
  </si>
  <si>
    <t>「執行單位」係指各機關或國營事業之內部業務承辦單位。</t>
  </si>
  <si>
    <t>6.</t>
  </si>
  <si>
    <t>「預算來源」請查填總預算、○○特別預算、國營事業、非營業特種基金或財團法人預算。</t>
  </si>
  <si>
    <t>7.</t>
  </si>
  <si>
    <t>「預算科目」屬總預算、特別預算及政事型特種基金請填至業務(工作)計畫；業權型基金填至損益表（收支餘絀表）3級科目（xx成本或xx費用）；財團法人填至收支營運表3級科目（xx支出或xx費用）。</t>
  </si>
  <si>
    <t>8.</t>
  </si>
  <si>
    <t>機關如有公益或廠商回饋免費廣告等補充說明，請列入備註欄表達。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</si>
</sst>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4" x14ac:knownFonts="1">
    <font>
      <sz val="12"/>
      <color rgb="FF000000"/>
      <name val="新細明體"/>
      <family val="1"/>
      <charset val="136"/>
    </font>
    <font>
      <b/>
      <u/>
      <sz val="18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2"/>
      <color rgb="FF000000"/>
      <name val="標楷體"/>
      <family val="4"/>
      <charset val="136"/>
    </font>
    <font>
      <u/>
      <sz val="14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b/>
      <u/>
      <sz val="14"/>
      <color rgb="FF000000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2"/>
      <name val="標楷體"/>
      <family val="4"/>
      <charset val="136"/>
    </font>
    <font>
      <sz val="12"/>
      <name val="Times New Roman"/>
      <family val="1"/>
    </font>
    <font>
      <u/>
      <sz val="12"/>
      <color rgb="FF00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176" fontId="10" fillId="2" borderId="6" xfId="0" applyNumberFormat="1" applyFont="1" applyFill="1" applyBorder="1" applyAlignment="1">
      <alignment horizontal="right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176" fontId="10" fillId="0" borderId="6" xfId="0" applyNumberFormat="1" applyFont="1" applyBorder="1" applyAlignment="1">
      <alignment horizontal="right" vertical="center"/>
    </xf>
    <xf numFmtId="0" fontId="8" fillId="0" borderId="6" xfId="0" applyFont="1" applyFill="1" applyBorder="1" applyAlignment="1">
      <alignment vertical="center" wrapText="1"/>
    </xf>
    <xf numFmtId="0" fontId="3" fillId="0" borderId="0" xfId="0" applyFont="1" applyAlignment="1">
      <alignment vertical="top"/>
    </xf>
    <xf numFmtId="0" fontId="3" fillId="0" borderId="2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 indent="1"/>
    </xf>
    <xf numFmtId="0" fontId="8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left" vertical="center" wrapText="1"/>
    </xf>
    <xf numFmtId="0" fontId="11" fillId="0" borderId="6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176" fontId="10" fillId="0" borderId="10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 indent="1"/>
    </xf>
    <xf numFmtId="0" fontId="8" fillId="0" borderId="14" xfId="0" applyFont="1" applyBorder="1" applyAlignment="1">
      <alignment vertical="center" wrapText="1"/>
    </xf>
    <xf numFmtId="0" fontId="3" fillId="0" borderId="15" xfId="0" applyFont="1" applyBorder="1" applyAlignment="1">
      <alignment horizontal="left" vertical="center" wrapText="1"/>
    </xf>
    <xf numFmtId="0" fontId="8" fillId="0" borderId="13" xfId="0" applyFont="1" applyBorder="1" applyAlignment="1">
      <alignment vertical="center" wrapText="1"/>
    </xf>
    <xf numFmtId="176" fontId="10" fillId="0" borderId="13" xfId="0" applyNumberFormat="1" applyFont="1" applyBorder="1" applyAlignment="1">
      <alignment horizontal="right" vertical="center"/>
    </xf>
    <xf numFmtId="0" fontId="8" fillId="0" borderId="16" xfId="0" applyFont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13" xfId="0" applyFont="1" applyFill="1" applyBorder="1" applyAlignment="1">
      <alignment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0" fillId="0" borderId="0" xfId="0" applyFont="1">
      <alignment vertical="center"/>
    </xf>
    <xf numFmtId="0" fontId="11" fillId="3" borderId="6" xfId="0" applyFont="1" applyFill="1" applyBorder="1" applyAlignment="1">
      <alignment horizontal="left" vertical="center" wrapText="1" indent="1"/>
    </xf>
    <xf numFmtId="0" fontId="11" fillId="3" borderId="6" xfId="0" applyFont="1" applyFill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176" fontId="12" fillId="3" borderId="6" xfId="0" applyNumberFormat="1" applyFont="1" applyFill="1" applyBorder="1" applyAlignment="1">
      <alignment horizontal="right" vertical="center"/>
    </xf>
    <xf numFmtId="0" fontId="8" fillId="0" borderId="10" xfId="0" applyFont="1" applyBorder="1" applyAlignment="1">
      <alignment horizontal="left" vertical="center" wrapText="1" indent="1"/>
    </xf>
    <xf numFmtId="0" fontId="8" fillId="0" borderId="11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176" fontId="10" fillId="0" borderId="10" xfId="0" applyNumberFormat="1" applyFont="1" applyBorder="1" applyAlignment="1">
      <alignment horizontal="right" vertical="center"/>
    </xf>
    <xf numFmtId="0" fontId="8" fillId="0" borderId="10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 indent="1"/>
    </xf>
    <xf numFmtId="176" fontId="10" fillId="0" borderId="0" xfId="0" applyNumberFormat="1" applyFont="1" applyBorder="1" applyAlignment="1">
      <alignment horizontal="right" vertical="center"/>
    </xf>
    <xf numFmtId="0" fontId="8" fillId="0" borderId="0" xfId="0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right" vertical="top"/>
    </xf>
    <xf numFmtId="0" fontId="3" fillId="0" borderId="0" xfId="0" applyFont="1" applyFill="1" applyAlignment="1">
      <alignment horizontal="left" vertical="top" wrapText="1"/>
    </xf>
    <xf numFmtId="49" fontId="13" fillId="0" borderId="0" xfId="0" applyNumberFormat="1" applyFont="1" applyAlignment="1">
      <alignment horizontal="right" vertical="top"/>
    </xf>
    <xf numFmtId="0" fontId="1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justify" vertical="top" wrapText="1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view="pageBreakPreview" zoomScale="80" zoomScaleNormal="80" zoomScaleSheetLayoutView="80" workbookViewId="0">
      <selection activeCell="A2" sqref="A2:M2"/>
    </sheetView>
  </sheetViews>
  <sheetFormatPr defaultColWidth="8.5" defaultRowHeight="16.5" x14ac:dyDescent="0.25"/>
  <cols>
    <col min="1" max="1" width="12" style="69" customWidth="1"/>
    <col min="2" max="3" width="13.75" style="2" customWidth="1"/>
    <col min="4" max="4" width="9.75" style="2" customWidth="1"/>
    <col min="5" max="5" width="17.875" style="2" customWidth="1"/>
    <col min="6" max="7" width="7.75" style="2" customWidth="1"/>
    <col min="8" max="8" width="9.75" style="2" customWidth="1"/>
    <col min="9" max="9" width="11.75" style="2" customWidth="1"/>
    <col min="10" max="10" width="14.5" style="2" customWidth="1"/>
    <col min="11" max="11" width="25.75" style="2" customWidth="1"/>
    <col min="12" max="12" width="15.75" style="2" customWidth="1"/>
    <col min="13" max="13" width="13" style="2" customWidth="1"/>
    <col min="14" max="14" width="8.5" style="2" customWidth="1"/>
    <col min="15" max="16384" width="8.5" style="2"/>
  </cols>
  <sheetData>
    <row r="1" spans="1:14" ht="25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25.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ht="19.5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4" ht="19.5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6"/>
      <c r="L4" s="7"/>
      <c r="M4" s="7" t="s">
        <v>3</v>
      </c>
    </row>
    <row r="5" spans="1:14" customFormat="1" ht="78" customHeight="1" x14ac:dyDescent="0.25">
      <c r="A5" s="8" t="s">
        <v>4</v>
      </c>
      <c r="B5" s="8" t="s">
        <v>5</v>
      </c>
      <c r="C5" s="9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2"/>
    </row>
    <row r="6" spans="1:14" customFormat="1" ht="24" customHeight="1" x14ac:dyDescent="0.25">
      <c r="A6" s="10" t="s">
        <v>17</v>
      </c>
      <c r="B6" s="11"/>
      <c r="C6" s="11"/>
      <c r="D6" s="11"/>
      <c r="E6" s="11"/>
      <c r="F6" s="11"/>
      <c r="G6" s="11"/>
      <c r="H6" s="12"/>
      <c r="I6" s="13"/>
      <c r="J6" s="14"/>
      <c r="K6" s="15"/>
      <c r="L6" s="15"/>
      <c r="M6" s="16"/>
      <c r="N6" s="2"/>
    </row>
    <row r="7" spans="1:14" customFormat="1" ht="23.25" customHeight="1" x14ac:dyDescent="0.25">
      <c r="A7" s="17"/>
      <c r="B7" s="18"/>
      <c r="C7" s="19" t="s">
        <v>18</v>
      </c>
      <c r="D7" s="18"/>
      <c r="E7" s="18"/>
      <c r="F7" s="18"/>
      <c r="G7" s="18"/>
      <c r="H7" s="18"/>
      <c r="I7" s="20"/>
      <c r="J7" s="21"/>
      <c r="K7" s="18"/>
      <c r="L7" s="18"/>
      <c r="M7" s="18"/>
      <c r="N7" s="22"/>
    </row>
    <row r="8" spans="1:14" customFormat="1" ht="36" hidden="1" customHeight="1" x14ac:dyDescent="0.25">
      <c r="A8" s="17" t="s">
        <v>19</v>
      </c>
      <c r="B8" s="18"/>
      <c r="C8" s="23"/>
      <c r="D8" s="18"/>
      <c r="E8" s="18"/>
      <c r="F8" s="18"/>
      <c r="G8" s="18"/>
      <c r="H8" s="18"/>
      <c r="I8" s="20"/>
      <c r="J8" s="21"/>
      <c r="K8" s="18"/>
      <c r="L8" s="18"/>
      <c r="M8" s="18"/>
      <c r="N8" s="2"/>
    </row>
    <row r="9" spans="1:14" customFormat="1" ht="28.5" customHeight="1" x14ac:dyDescent="0.25">
      <c r="A9" s="10" t="s">
        <v>20</v>
      </c>
      <c r="B9" s="11"/>
      <c r="C9" s="11"/>
      <c r="D9" s="11"/>
      <c r="E9" s="11"/>
      <c r="F9" s="11"/>
      <c r="G9" s="11"/>
      <c r="H9" s="12"/>
      <c r="I9" s="13"/>
      <c r="J9" s="14"/>
      <c r="K9" s="15"/>
      <c r="L9" s="15"/>
      <c r="M9" s="16"/>
      <c r="N9" s="22"/>
    </row>
    <row r="10" spans="1:14" customFormat="1" ht="253.5" customHeight="1" x14ac:dyDescent="0.25">
      <c r="A10" s="24" t="s">
        <v>21</v>
      </c>
      <c r="B10" s="25" t="s">
        <v>22</v>
      </c>
      <c r="C10" s="26" t="s">
        <v>23</v>
      </c>
      <c r="D10" s="27" t="s">
        <v>24</v>
      </c>
      <c r="E10" s="27" t="s">
        <v>25</v>
      </c>
      <c r="F10" s="28" t="s">
        <v>26</v>
      </c>
      <c r="G10" s="28" t="s">
        <v>27</v>
      </c>
      <c r="H10" s="28" t="s">
        <v>28</v>
      </c>
      <c r="I10" s="29">
        <v>1130495</v>
      </c>
      <c r="J10" s="28" t="s">
        <v>29</v>
      </c>
      <c r="K10" s="28" t="s">
        <v>30</v>
      </c>
      <c r="L10" s="18" t="s">
        <v>31</v>
      </c>
      <c r="M10" s="18" t="s">
        <v>32</v>
      </c>
      <c r="N10" s="2"/>
    </row>
    <row r="11" spans="1:14" customFormat="1" ht="153" customHeight="1" x14ac:dyDescent="0.25">
      <c r="A11" s="30"/>
      <c r="B11" s="31"/>
      <c r="C11" s="32"/>
      <c r="D11" s="27" t="s">
        <v>33</v>
      </c>
      <c r="E11" s="27" t="s">
        <v>25</v>
      </c>
      <c r="F11" s="33"/>
      <c r="G11" s="33"/>
      <c r="H11" s="33"/>
      <c r="I11" s="34"/>
      <c r="J11" s="33"/>
      <c r="K11" s="33"/>
      <c r="L11" s="18" t="s">
        <v>34</v>
      </c>
      <c r="M11" s="18" t="s">
        <v>32</v>
      </c>
      <c r="N11" s="2"/>
    </row>
    <row r="12" spans="1:14" customFormat="1" ht="150.75" customHeight="1" x14ac:dyDescent="0.25">
      <c r="A12" s="24" t="s">
        <v>35</v>
      </c>
      <c r="B12" s="28" t="s">
        <v>36</v>
      </c>
      <c r="C12" s="35" t="s">
        <v>37</v>
      </c>
      <c r="D12" s="18" t="s">
        <v>38</v>
      </c>
      <c r="E12" s="18" t="s">
        <v>39</v>
      </c>
      <c r="F12" s="28" t="s">
        <v>40</v>
      </c>
      <c r="G12" s="28" t="s">
        <v>27</v>
      </c>
      <c r="H12" s="28" t="s">
        <v>28</v>
      </c>
      <c r="I12" s="29">
        <v>103745</v>
      </c>
      <c r="J12" s="36" t="s">
        <v>41</v>
      </c>
      <c r="K12" s="28" t="s">
        <v>42</v>
      </c>
      <c r="L12" s="18" t="s">
        <v>43</v>
      </c>
      <c r="M12" s="28" t="s">
        <v>44</v>
      </c>
      <c r="N12" s="2"/>
    </row>
    <row r="13" spans="1:14" customFormat="1" ht="116.25" customHeight="1" x14ac:dyDescent="0.25">
      <c r="A13" s="30"/>
      <c r="B13" s="33"/>
      <c r="C13" s="37"/>
      <c r="D13" s="18" t="s">
        <v>45</v>
      </c>
      <c r="E13" s="18" t="s">
        <v>46</v>
      </c>
      <c r="F13" s="33"/>
      <c r="G13" s="33"/>
      <c r="H13" s="33"/>
      <c r="I13" s="34"/>
      <c r="J13" s="38"/>
      <c r="K13" s="33"/>
      <c r="L13" s="18" t="s">
        <v>47</v>
      </c>
      <c r="M13" s="33"/>
      <c r="N13" s="2"/>
    </row>
    <row r="14" spans="1:14" customFormat="1" ht="108" customHeight="1" x14ac:dyDescent="0.25">
      <c r="A14" s="24" t="s">
        <v>35</v>
      </c>
      <c r="B14" s="25" t="s">
        <v>48</v>
      </c>
      <c r="C14" s="39" t="s">
        <v>49</v>
      </c>
      <c r="D14" s="18" t="s">
        <v>38</v>
      </c>
      <c r="E14" s="18" t="s">
        <v>50</v>
      </c>
      <c r="F14" s="28" t="s">
        <v>40</v>
      </c>
      <c r="G14" s="28" t="s">
        <v>27</v>
      </c>
      <c r="H14" s="28" t="s">
        <v>28</v>
      </c>
      <c r="I14" s="29">
        <v>177133</v>
      </c>
      <c r="J14" s="36" t="s">
        <v>51</v>
      </c>
      <c r="K14" s="28" t="s">
        <v>52</v>
      </c>
      <c r="L14" s="18" t="s">
        <v>53</v>
      </c>
      <c r="M14" s="28" t="s">
        <v>44</v>
      </c>
      <c r="N14" s="2"/>
    </row>
    <row r="15" spans="1:14" customFormat="1" ht="144.75" customHeight="1" x14ac:dyDescent="0.25">
      <c r="A15" s="30"/>
      <c r="B15" s="31"/>
      <c r="C15" s="40"/>
      <c r="D15" s="18" t="s">
        <v>24</v>
      </c>
      <c r="E15" s="18" t="s">
        <v>46</v>
      </c>
      <c r="F15" s="33"/>
      <c r="G15" s="33"/>
      <c r="H15" s="33"/>
      <c r="I15" s="34"/>
      <c r="J15" s="38"/>
      <c r="K15" s="33"/>
      <c r="L15" s="18" t="s">
        <v>54</v>
      </c>
      <c r="M15" s="33"/>
      <c r="N15" s="2"/>
    </row>
    <row r="16" spans="1:14" customFormat="1" ht="144" customHeight="1" x14ac:dyDescent="0.25">
      <c r="A16" s="24" t="s">
        <v>35</v>
      </c>
      <c r="B16" s="25" t="s">
        <v>55</v>
      </c>
      <c r="C16" s="39" t="s">
        <v>56</v>
      </c>
      <c r="D16" s="18" t="s">
        <v>38</v>
      </c>
      <c r="E16" s="18" t="s">
        <v>39</v>
      </c>
      <c r="F16" s="28" t="s">
        <v>40</v>
      </c>
      <c r="G16" s="28" t="s">
        <v>27</v>
      </c>
      <c r="H16" s="28" t="s">
        <v>28</v>
      </c>
      <c r="I16" s="29">
        <v>159333</v>
      </c>
      <c r="J16" s="36" t="s">
        <v>57</v>
      </c>
      <c r="K16" s="28" t="s">
        <v>58</v>
      </c>
      <c r="L16" s="18" t="s">
        <v>59</v>
      </c>
      <c r="M16" s="28" t="s">
        <v>44</v>
      </c>
      <c r="N16" s="22"/>
    </row>
    <row r="17" spans="1:14" customFormat="1" ht="108.75" customHeight="1" x14ac:dyDescent="0.25">
      <c r="A17" s="30"/>
      <c r="B17" s="31"/>
      <c r="C17" s="40"/>
      <c r="D17" s="18" t="s">
        <v>45</v>
      </c>
      <c r="E17" s="18" t="s">
        <v>46</v>
      </c>
      <c r="F17" s="33"/>
      <c r="G17" s="33"/>
      <c r="H17" s="33"/>
      <c r="I17" s="34"/>
      <c r="J17" s="38"/>
      <c r="K17" s="33"/>
      <c r="L17" s="18" t="s">
        <v>60</v>
      </c>
      <c r="M17" s="33"/>
      <c r="N17" s="2"/>
    </row>
    <row r="18" spans="1:14" s="41" customFormat="1" ht="150" customHeight="1" x14ac:dyDescent="0.25">
      <c r="A18" s="24" t="s">
        <v>35</v>
      </c>
      <c r="B18" s="25" t="s">
        <v>61</v>
      </c>
      <c r="C18" s="39" t="s">
        <v>61</v>
      </c>
      <c r="D18" s="18" t="s">
        <v>38</v>
      </c>
      <c r="E18" s="18" t="s">
        <v>62</v>
      </c>
      <c r="F18" s="28" t="s">
        <v>40</v>
      </c>
      <c r="G18" s="28" t="s">
        <v>27</v>
      </c>
      <c r="H18" s="28" t="s">
        <v>28</v>
      </c>
      <c r="I18" s="29">
        <v>89405</v>
      </c>
      <c r="J18" s="36" t="s">
        <v>63</v>
      </c>
      <c r="K18" s="28" t="s">
        <v>64</v>
      </c>
      <c r="L18" s="18" t="s">
        <v>65</v>
      </c>
      <c r="M18" s="28" t="s">
        <v>44</v>
      </c>
      <c r="N18" s="22"/>
    </row>
    <row r="19" spans="1:14" customFormat="1" ht="125.25" customHeight="1" x14ac:dyDescent="0.25">
      <c r="A19" s="30"/>
      <c r="B19" s="31"/>
      <c r="C19" s="40"/>
      <c r="D19" s="18" t="s">
        <v>45</v>
      </c>
      <c r="E19" s="18" t="s">
        <v>46</v>
      </c>
      <c r="F19" s="33"/>
      <c r="G19" s="33"/>
      <c r="H19" s="33"/>
      <c r="I19" s="34"/>
      <c r="J19" s="38"/>
      <c r="K19" s="33"/>
      <c r="L19" s="18" t="s">
        <v>66</v>
      </c>
      <c r="M19" s="33"/>
      <c r="N19" s="22"/>
    </row>
    <row r="20" spans="1:14" customFormat="1" ht="168" customHeight="1" x14ac:dyDescent="0.25">
      <c r="A20" s="24" t="s">
        <v>35</v>
      </c>
      <c r="B20" s="25" t="s">
        <v>67</v>
      </c>
      <c r="C20" s="25" t="s">
        <v>68</v>
      </c>
      <c r="D20" s="18" t="s">
        <v>38</v>
      </c>
      <c r="E20" s="18" t="s">
        <v>62</v>
      </c>
      <c r="F20" s="28" t="s">
        <v>40</v>
      </c>
      <c r="G20" s="28" t="s">
        <v>27</v>
      </c>
      <c r="H20" s="28" t="s">
        <v>69</v>
      </c>
      <c r="I20" s="29">
        <v>114709</v>
      </c>
      <c r="J20" s="36" t="s">
        <v>70</v>
      </c>
      <c r="K20" s="28" t="s">
        <v>71</v>
      </c>
      <c r="L20" s="18" t="s">
        <v>72</v>
      </c>
      <c r="M20" s="28" t="s">
        <v>44</v>
      </c>
      <c r="N20" s="22"/>
    </row>
    <row r="21" spans="1:14" customFormat="1" ht="144.75" customHeight="1" x14ac:dyDescent="0.25">
      <c r="A21" s="30"/>
      <c r="B21" s="31"/>
      <c r="C21" s="31"/>
      <c r="D21" s="18" t="s">
        <v>45</v>
      </c>
      <c r="E21" s="18" t="s">
        <v>46</v>
      </c>
      <c r="F21" s="33"/>
      <c r="G21" s="33"/>
      <c r="H21" s="33"/>
      <c r="I21" s="34"/>
      <c r="J21" s="38"/>
      <c r="K21" s="33"/>
      <c r="L21" s="18" t="s">
        <v>73</v>
      </c>
      <c r="M21" s="33"/>
      <c r="N21" s="22"/>
    </row>
    <row r="22" spans="1:14" customFormat="1" ht="202.5" customHeight="1" x14ac:dyDescent="0.25">
      <c r="A22" s="42" t="s">
        <v>21</v>
      </c>
      <c r="B22" s="43" t="s">
        <v>74</v>
      </c>
      <c r="C22" s="44" t="s">
        <v>75</v>
      </c>
      <c r="D22" s="18" t="s">
        <v>24</v>
      </c>
      <c r="E22" s="21" t="s">
        <v>76</v>
      </c>
      <c r="F22" s="18" t="s">
        <v>77</v>
      </c>
      <c r="G22" s="18" t="s">
        <v>78</v>
      </c>
      <c r="H22" s="18" t="s">
        <v>79</v>
      </c>
      <c r="I22" s="45">
        <v>30300</v>
      </c>
      <c r="J22" s="43" t="s">
        <v>80</v>
      </c>
      <c r="K22" s="18" t="s">
        <v>81</v>
      </c>
      <c r="L22" s="18" t="s">
        <v>82</v>
      </c>
      <c r="M22" s="43"/>
      <c r="N22" s="2"/>
    </row>
    <row r="23" spans="1:14" customFormat="1" ht="180.75" customHeight="1" x14ac:dyDescent="0.25">
      <c r="A23" s="46" t="s">
        <v>21</v>
      </c>
      <c r="B23" s="47" t="s">
        <v>83</v>
      </c>
      <c r="C23" s="47" t="s">
        <v>84</v>
      </c>
      <c r="D23" s="18" t="s">
        <v>24</v>
      </c>
      <c r="E23" s="48" t="s">
        <v>85</v>
      </c>
      <c r="F23" s="49" t="s">
        <v>77</v>
      </c>
      <c r="G23" s="49" t="s">
        <v>78</v>
      </c>
      <c r="H23" s="49" t="s">
        <v>69</v>
      </c>
      <c r="I23" s="50">
        <v>2500</v>
      </c>
      <c r="J23" s="51" t="s">
        <v>86</v>
      </c>
      <c r="K23" s="49" t="s">
        <v>87</v>
      </c>
      <c r="L23" s="48" t="s">
        <v>88</v>
      </c>
      <c r="M23" s="48"/>
      <c r="N23" s="22"/>
    </row>
    <row r="24" spans="1:14" customFormat="1" ht="12.75" customHeight="1" x14ac:dyDescent="0.25">
      <c r="A24" s="17" t="s">
        <v>19</v>
      </c>
      <c r="B24" s="18"/>
      <c r="C24" s="23"/>
      <c r="D24" s="18"/>
      <c r="E24" s="18"/>
      <c r="F24" s="18"/>
      <c r="G24" s="18"/>
      <c r="H24" s="18"/>
      <c r="I24" s="20">
        <f>SUM(I10:I23)</f>
        <v>1807620</v>
      </c>
      <c r="J24" s="21"/>
      <c r="K24" s="18"/>
      <c r="L24" s="18"/>
      <c r="M24" s="18"/>
      <c r="N24" s="2"/>
    </row>
    <row r="25" spans="1:14" customFormat="1" ht="36.950000000000003" customHeight="1" x14ac:dyDescent="0.25">
      <c r="A25" s="52" t="s">
        <v>89</v>
      </c>
      <c r="B25" s="52"/>
      <c r="C25" s="53"/>
      <c r="D25" s="54" t="s">
        <v>90</v>
      </c>
      <c r="E25" s="52"/>
      <c r="F25" s="52"/>
      <c r="G25" s="55" t="s">
        <v>91</v>
      </c>
      <c r="H25" s="54"/>
      <c r="I25" s="54"/>
      <c r="J25" s="56"/>
      <c r="K25" s="54" t="s">
        <v>92</v>
      </c>
      <c r="L25" s="54"/>
      <c r="M25" s="52"/>
      <c r="N25" s="2"/>
    </row>
    <row r="26" spans="1:14" customFormat="1" ht="1.5" hidden="1" customHeight="1" x14ac:dyDescent="0.25">
      <c r="A26" s="57"/>
      <c r="B26" s="52"/>
      <c r="C26" s="53"/>
      <c r="D26" s="52"/>
      <c r="E26" s="52"/>
      <c r="F26" s="52"/>
      <c r="G26" s="52"/>
      <c r="H26" s="52"/>
      <c r="I26" s="58"/>
      <c r="J26" s="59"/>
      <c r="K26" s="52"/>
      <c r="L26" s="52"/>
      <c r="M26" s="52"/>
      <c r="N26" s="2"/>
    </row>
    <row r="27" spans="1:14" ht="4.5" customHeight="1" x14ac:dyDescent="0.25">
      <c r="A27" s="57"/>
      <c r="B27" s="52"/>
      <c r="C27" s="53"/>
      <c r="D27" s="52"/>
      <c r="E27" s="52"/>
      <c r="F27" s="52"/>
      <c r="G27" s="52"/>
      <c r="H27" s="52"/>
      <c r="I27" s="58"/>
      <c r="J27" s="59"/>
      <c r="K27" s="52"/>
      <c r="L27" s="52"/>
      <c r="M27" s="52"/>
    </row>
    <row r="28" spans="1:14" ht="6.2" customHeight="1" x14ac:dyDescent="0.25">
      <c r="A28" s="57"/>
      <c r="B28" s="52"/>
      <c r="C28" s="53"/>
      <c r="D28" s="52"/>
      <c r="E28" s="52"/>
      <c r="F28" s="52"/>
      <c r="G28" s="52"/>
      <c r="H28" s="52"/>
      <c r="I28" s="58"/>
      <c r="J28" s="59"/>
      <c r="K28" s="52"/>
      <c r="L28" s="52"/>
      <c r="M28" s="52"/>
    </row>
    <row r="29" spans="1:14" x14ac:dyDescent="0.25">
      <c r="A29" s="60" t="s">
        <v>93</v>
      </c>
      <c r="B29" s="61"/>
    </row>
    <row r="30" spans="1:14" x14ac:dyDescent="0.25">
      <c r="A30" s="62" t="s">
        <v>94</v>
      </c>
      <c r="B30" s="63" t="s">
        <v>95</v>
      </c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</row>
    <row r="31" spans="1:14" x14ac:dyDescent="0.25">
      <c r="A31" s="62" t="s">
        <v>96</v>
      </c>
      <c r="B31" s="63" t="s">
        <v>97</v>
      </c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</row>
    <row r="32" spans="1:14" ht="34.5" customHeight="1" x14ac:dyDescent="0.25">
      <c r="A32" s="64" t="s">
        <v>98</v>
      </c>
      <c r="B32" s="65" t="s">
        <v>99</v>
      </c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</row>
    <row r="33" spans="1:13" ht="32.25" customHeight="1" x14ac:dyDescent="0.25">
      <c r="A33" s="64" t="s">
        <v>100</v>
      </c>
      <c r="B33" s="66" t="s">
        <v>101</v>
      </c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</row>
    <row r="34" spans="1:13" x14ac:dyDescent="0.25">
      <c r="A34" s="64" t="s">
        <v>102</v>
      </c>
      <c r="B34" s="2" t="s">
        <v>103</v>
      </c>
      <c r="E34" s="22"/>
      <c r="F34" s="22"/>
      <c r="G34" s="22"/>
      <c r="H34" s="22"/>
      <c r="I34" s="22"/>
      <c r="J34" s="22"/>
      <c r="K34" s="22"/>
      <c r="L34" s="22"/>
      <c r="M34" s="22"/>
    </row>
    <row r="35" spans="1:13" x14ac:dyDescent="0.25">
      <c r="A35" s="64" t="s">
        <v>104</v>
      </c>
      <c r="B35" s="2" t="s">
        <v>105</v>
      </c>
      <c r="D35" s="67"/>
      <c r="E35" s="68"/>
      <c r="F35" s="68"/>
      <c r="G35" s="68"/>
      <c r="H35" s="68"/>
      <c r="I35" s="68"/>
      <c r="J35" s="22"/>
      <c r="K35" s="22"/>
      <c r="L35" s="22"/>
      <c r="M35" s="22"/>
    </row>
    <row r="36" spans="1:13" ht="33.75" customHeight="1" x14ac:dyDescent="0.25">
      <c r="A36" s="64" t="s">
        <v>106</v>
      </c>
      <c r="B36" s="66" t="s">
        <v>107</v>
      </c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</row>
    <row r="37" spans="1:13" x14ac:dyDescent="0.25">
      <c r="A37" s="64" t="s">
        <v>108</v>
      </c>
      <c r="B37" s="60" t="s">
        <v>109</v>
      </c>
    </row>
  </sheetData>
  <mergeCells count="71">
    <mergeCell ref="B33:M33"/>
    <mergeCell ref="B36:M36"/>
    <mergeCell ref="J20:J21"/>
    <mergeCell ref="K20:K21"/>
    <mergeCell ref="M20:M21"/>
    <mergeCell ref="B30:M30"/>
    <mergeCell ref="B31:M31"/>
    <mergeCell ref="B32:M32"/>
    <mergeCell ref="J18:J19"/>
    <mergeCell ref="K18:K19"/>
    <mergeCell ref="M18:M19"/>
    <mergeCell ref="A20:A21"/>
    <mergeCell ref="B20:B21"/>
    <mergeCell ref="C20:C21"/>
    <mergeCell ref="F20:F21"/>
    <mergeCell ref="G20:G21"/>
    <mergeCell ref="H20:H21"/>
    <mergeCell ref="I20:I21"/>
    <mergeCell ref="J16:J17"/>
    <mergeCell ref="K16:K17"/>
    <mergeCell ref="M16:M17"/>
    <mergeCell ref="A18:A19"/>
    <mergeCell ref="B18:B19"/>
    <mergeCell ref="C18:C19"/>
    <mergeCell ref="F18:F19"/>
    <mergeCell ref="G18:G19"/>
    <mergeCell ref="H18:H19"/>
    <mergeCell ref="I18:I19"/>
    <mergeCell ref="J14:J15"/>
    <mergeCell ref="K14:K15"/>
    <mergeCell ref="M14:M15"/>
    <mergeCell ref="A16:A17"/>
    <mergeCell ref="B16:B17"/>
    <mergeCell ref="C16:C17"/>
    <mergeCell ref="F16:F17"/>
    <mergeCell ref="G16:G17"/>
    <mergeCell ref="H16:H17"/>
    <mergeCell ref="I16:I17"/>
    <mergeCell ref="J12:J13"/>
    <mergeCell ref="K12:K13"/>
    <mergeCell ref="M12:M13"/>
    <mergeCell ref="A14:A15"/>
    <mergeCell ref="B14:B15"/>
    <mergeCell ref="C14:C15"/>
    <mergeCell ref="F14:F15"/>
    <mergeCell ref="G14:G15"/>
    <mergeCell ref="H14:H15"/>
    <mergeCell ref="I14:I15"/>
    <mergeCell ref="I10:I11"/>
    <mergeCell ref="J10:J11"/>
    <mergeCell ref="K10:K11"/>
    <mergeCell ref="A12:A13"/>
    <mergeCell ref="B12:B13"/>
    <mergeCell ref="C12:C13"/>
    <mergeCell ref="F12:F13"/>
    <mergeCell ref="G12:G13"/>
    <mergeCell ref="H12:H13"/>
    <mergeCell ref="I12:I13"/>
    <mergeCell ref="A10:A11"/>
    <mergeCell ref="B10:B11"/>
    <mergeCell ref="C10:C11"/>
    <mergeCell ref="F10:F11"/>
    <mergeCell ref="G10:G11"/>
    <mergeCell ref="H10:H11"/>
    <mergeCell ref="A1:M1"/>
    <mergeCell ref="A2:M2"/>
    <mergeCell ref="A3:M3"/>
    <mergeCell ref="A6:H6"/>
    <mergeCell ref="J6:M6"/>
    <mergeCell ref="A9:H9"/>
    <mergeCell ref="J9:M9"/>
  </mergeCells>
  <phoneticPr fontId="2" type="noConversion"/>
  <printOptions horizontalCentered="1"/>
  <pageMargins left="0.31496062992125984" right="0.31496062992125984" top="0.31496062992125984" bottom="0.19685039370078741" header="0.47244094488188981" footer="3.937007874015748E-2"/>
  <pageSetup paperSize="9" scale="81" fitToHeight="0" orientation="landscape" r:id="rId1"/>
  <headerFooter alignWithMargins="0">
    <oddFooter>&amp;C第 &amp;P 頁，共 &amp;N 頁</oddFooter>
  </headerFooter>
  <rowBreaks count="1" manualBreakCount="1">
    <brk id="2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113年5月</vt:lpstr>
      <vt:lpstr>'113年5月'!Print_Area</vt:lpstr>
      <vt:lpstr>'113年5月'!Print_Titles</vt:lpstr>
    </vt:vector>
  </TitlesOfParts>
  <Company>immi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necadmin</dc:creator>
  <cp:lastModifiedBy>necadmin</cp:lastModifiedBy>
  <dcterms:created xsi:type="dcterms:W3CDTF">2024-06-07T00:47:20Z</dcterms:created>
  <dcterms:modified xsi:type="dcterms:W3CDTF">2024-06-07T00:47:38Z</dcterms:modified>
</cp:coreProperties>
</file>