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872\Desktop\麗光交接(每月執況表&amp;媒宣公告&amp;庇護所\3.政策宣導(按月、按季辦理)每月10日前要報送\★刊登版-按季按月每月10日前公告\113\11307\"/>
    </mc:Choice>
  </mc:AlternateContent>
  <bookViews>
    <workbookView xWindow="0" yWindow="0" windowWidth="28800" windowHeight="12390"/>
  </bookViews>
  <sheets>
    <sheet name="113年7月" sheetId="1" r:id="rId1"/>
  </sheets>
  <definedNames>
    <definedName name="_xlnm.Print_Area" localSheetId="0">'113年7月'!$A$1:$M$40</definedName>
    <definedName name="_xlnm.Print_Titles" localSheetId="0">'113年7月'!$1:$5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8" i="1"/>
</calcChain>
</file>

<file path=xl/sharedStrings.xml><?xml version="1.0" encoding="utf-8"?>
<sst xmlns="http://schemas.openxmlformats.org/spreadsheetml/2006/main" count="182" uniqueCount="136">
  <si>
    <t>內政部移民署</t>
    <phoneticPr fontId="2" type="noConversion"/>
  </si>
  <si>
    <t>媒體政策及業務宣導執行情形表</t>
  </si>
  <si>
    <t>中華民國113年7月</t>
    <phoneticPr fontId="2" type="noConversion"/>
  </si>
  <si>
    <t>單位：元</t>
  </si>
  <si>
    <t>機關名稱</t>
  </si>
  <si>
    <t>宣導項目、標題及內容</t>
    <phoneticPr fontId="2" type="noConversion"/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</si>
  <si>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</si>
  <si>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</si>
  <si>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</si>
  <si>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</si>
  <si>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</si>
  <si>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</si>
  <si>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</si>
  <si>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</si>
  <si>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</si>
  <si>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</si>
  <si>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</si>
  <si>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內政部移民署</t>
    <phoneticPr fontId="9" type="noConversion"/>
  </si>
  <si>
    <t>113年至114年新住民數位應用培力計畫(宣導影片)</t>
    <phoneticPr fontId="2" type="noConversion"/>
  </si>
  <si>
    <t>113年至114年新住民數位應用培力計畫委外服務案</t>
    <phoneticPr fontId="2" type="noConversion"/>
  </si>
  <si>
    <t>網路媒體</t>
    <phoneticPr fontId="2" type="noConversion"/>
  </si>
  <si>
    <t>113.7.26-114.11.20(涵蓋期程)
113.7.26-113.7.31(刊登期間)</t>
    <phoneticPr fontId="2" type="noConversion"/>
  </si>
  <si>
    <t>移民資訊組</t>
    <phoneticPr fontId="2" type="noConversion"/>
  </si>
  <si>
    <t>總預算</t>
    <phoneticPr fontId="2" type="noConversion"/>
  </si>
  <si>
    <t>入出國及移民管理業務</t>
    <phoneticPr fontId="2" type="noConversion"/>
  </si>
  <si>
    <t>巨匠電腦股份有限公司</t>
    <phoneticPr fontId="2" type="noConversion"/>
  </si>
  <si>
    <t>藉由影片宣導新住民數位應用培力計畫內容，增加民眾對於該計畫之了解，並提升新住民參與意願，逐步縮短數位落差。</t>
    <phoneticPr fontId="2" type="noConversion"/>
  </si>
  <si>
    <t>本署全球資訊網、內政部全球資訊網、新住民數位資訊e網、YouTube</t>
    <phoneticPr fontId="2" type="noConversion"/>
  </si>
  <si>
    <t>合計</t>
    <phoneticPr fontId="2" type="noConversion"/>
  </si>
  <si>
    <t>新住民發展基金</t>
    <phoneticPr fontId="9" type="noConversion"/>
  </si>
  <si>
    <t>新住民發展基金</t>
  </si>
  <si>
    <t>113年度新住民專屬新聞網站維運案-「Taiwan我來了-新住民全球新聞網」</t>
    <phoneticPr fontId="2" type="noConversion"/>
  </si>
  <si>
    <t>113年度新住民專屬新聞網站維運案</t>
    <phoneticPr fontId="2" type="noConversion"/>
  </si>
  <si>
    <t>113.6.15-114.6.14(涵蓋期程)；113.7.1-113.7.31(刊登期間)</t>
    <phoneticPr fontId="2" type="noConversion"/>
  </si>
  <si>
    <t>秘書室</t>
  </si>
  <si>
    <t>非營業特種基金</t>
  </si>
  <si>
    <t>辦理新住民家庭成長及子女托育、多元文化計畫</t>
  </si>
  <si>
    <t>醫鼎科技股份有限公司</t>
    <phoneticPr fontId="2" type="noConversion"/>
  </si>
  <si>
    <t>藉由提供新住民及關注新住民議題之民眾多元資訊，提高網站使用受眾數量、質性及廣度。</t>
    <phoneticPr fontId="2" type="noConversion"/>
  </si>
  <si>
    <t>新住民全球新聞網、Facebook、Google關鍵字、Google多媒體聯播網</t>
    <phoneticPr fontId="2" type="noConversion"/>
  </si>
  <si>
    <t>平面媒體</t>
    <phoneticPr fontId="2" type="noConversion"/>
  </si>
  <si>
    <t>113.7.25(刊登日期)</t>
    <phoneticPr fontId="2" type="noConversion"/>
  </si>
  <si>
    <t>台灣新生報</t>
    <phoneticPr fontId="2" type="noConversion"/>
  </si>
  <si>
    <t>113年度多元文化宣導計畫</t>
    <phoneticPr fontId="2" type="noConversion"/>
  </si>
  <si>
    <t>113年度多元文化宣導計畫：哈囉！聽見東南亞</t>
    <phoneticPr fontId="2" type="noConversion"/>
  </si>
  <si>
    <t>廣播媒體</t>
  </si>
  <si>
    <t>113.1.1-113.12.31(涵蓋期程)；
113.7.7、113.7.14、113.7.21、113.7.28(播出時間)</t>
    <phoneticPr fontId="2" type="noConversion"/>
  </si>
  <si>
    <t>移民事務組</t>
  </si>
  <si>
    <t>雲林縣紫色姊妹協會</t>
    <phoneticPr fontId="2" type="noConversion"/>
  </si>
  <si>
    <t>藉由廣播節目認識關於東南亞與世界之點滴，從不同角度換位思考，引領聽眾認識新住民多元文化。</t>
    <phoneticPr fontId="2" type="noConversion"/>
  </si>
  <si>
    <t>姊妹電台</t>
    <phoneticPr fontId="2" type="noConversion"/>
  </si>
  <si>
    <t>屬新住民發展基金補助民間團體辦理宣導計畫。</t>
    <phoneticPr fontId="2" type="noConversion"/>
  </si>
  <si>
    <t>網路媒體</t>
    <phoneticPr fontId="2" type="noConversion"/>
  </si>
  <si>
    <t>113.1.1-113.12.31(涵蓋期程)；
113.7.1-113.7.31(刊登期間)</t>
    <phoneticPr fontId="2" type="noConversion"/>
  </si>
  <si>
    <t>Apple Podcast、SoundOn、Spotify等平台、Facebook、YouTube</t>
    <phoneticPr fontId="2" type="noConversion"/>
  </si>
  <si>
    <t>「新住民心人生」、「Fun心住台灣」及「新住民談生活」</t>
    <phoneticPr fontId="2" type="noConversion"/>
  </si>
  <si>
    <t>113年新住民心台灣-ICRT廣播電台節目宣傳專案</t>
    <phoneticPr fontId="2" type="noConversion"/>
  </si>
  <si>
    <t>113.1.1-113.12.31(涵蓋期程)；
113.7.1-113.7.31(撥出期間)</t>
    <phoneticPr fontId="2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</si>
  <si>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</si>
  <si>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2" type="noConversion"/>
  </si>
  <si>
    <t>台北國際社區廣播電台</t>
    <phoneticPr fontId="2" type="noConversion"/>
  </si>
  <si>
    <t>屬新住民發展基金補助民間團體辦理宣導計畫。</t>
    <phoneticPr fontId="2" type="noConversion"/>
  </si>
  <si>
    <t>網路媒體</t>
    <phoneticPr fontId="2" type="noConversion"/>
  </si>
  <si>
    <t>113.1.1-113.12.31(涵蓋期程)；
113.7.1-113.7.31(刊登期間)</t>
    <phoneticPr fontId="2" type="noConversion"/>
  </si>
  <si>
    <t>Apple Podcast、Google Podcasts、Spotify等Podcast平台、Facebook、ICRT官方網站</t>
    <phoneticPr fontId="2" type="noConversion"/>
  </si>
  <si>
    <t>緣來～在寶島</t>
    <phoneticPr fontId="2" type="noConversion"/>
  </si>
  <si>
    <t>113年度【緣來～在寶島】全國性廣播宣導節目</t>
    <phoneticPr fontId="2" type="noConversion"/>
  </si>
  <si>
    <t>社團法人中華外籍配偶暨勞工之聲協會</t>
  </si>
  <si>
    <t>藉由廣播節目使新住民了解自身權益，增進民眾對多元文化認識。</t>
    <phoneticPr fontId="2" type="noConversion"/>
  </si>
  <si>
    <t>中廣新聞網</t>
    <phoneticPr fontId="2" type="noConversion"/>
  </si>
  <si>
    <t>113.1.1-113.12.31(涵蓋期程)；
113.7.1-113.7.31(刊登期間)</t>
    <phoneticPr fontId="2" type="noConversion"/>
  </si>
  <si>
    <t>Apple Podcast、Google Podcasts、Spotify等Podcast平台</t>
    <phoneticPr fontId="2" type="noConversion"/>
  </si>
  <si>
    <t>新生報到-我們在台灣</t>
  </si>
  <si>
    <t>113.1.1-113.12.31(涵蓋期程)；
113.7.6、113.7.13、113.7.20、113.7.27(播出時間)</t>
    <phoneticPr fontId="2" type="noConversion"/>
  </si>
  <si>
    <t>社團法人新竹市愛惜社區推展協會</t>
  </si>
  <si>
    <t>藉由廣播節目分享新住民及子女故事與文化，並提升多元文化素養與國際觀。</t>
    <phoneticPr fontId="2" type="noConversion"/>
  </si>
  <si>
    <t>IC之音‧竹科廣播電台</t>
    <phoneticPr fontId="2" type="noConversion"/>
  </si>
  <si>
    <t>Apple Podcast、Google Podcasts、Spotify等平台、IC之音數位音頻網站AOD</t>
    <phoneticPr fontId="2" type="noConversion"/>
  </si>
  <si>
    <t>多元族群分享愛</t>
    <phoneticPr fontId="2" type="noConversion"/>
  </si>
  <si>
    <t>「多元族群分享愛」113年度新住民廣播節目宣導計畫</t>
    <phoneticPr fontId="2" type="noConversion"/>
  </si>
  <si>
    <t>財團法人健康傳播事業基金會</t>
    <phoneticPr fontId="2" type="noConversion"/>
  </si>
  <si>
    <t>藉由廣播節目介紹新住民的文化特色，提升臺灣聽眾對新住民國家的認同。</t>
    <phoneticPr fontId="2" type="noConversion"/>
  </si>
  <si>
    <t>台北健康電台
大苗栗廣播電台
城市廣播電台
台南知音廣播電台</t>
    <phoneticPr fontId="2" type="noConversion"/>
  </si>
  <si>
    <t>Podcast平台</t>
    <phoneticPr fontId="2" type="noConversion"/>
  </si>
  <si>
    <t>東南亞食育廣播劇《香料in Asia》</t>
    <phoneticPr fontId="2" type="noConversion"/>
  </si>
  <si>
    <t>東南亞廣播劇節目製播計畫</t>
    <phoneticPr fontId="2" type="noConversion"/>
  </si>
  <si>
    <t>113.7.1-113.12.31(涵蓋期程)；
113.7.5、113.7.12、113.7.19、113.7.26(播出時間)</t>
    <phoneticPr fontId="2" type="noConversion"/>
  </si>
  <si>
    <t>社團法人大享食育協會</t>
    <phoneticPr fontId="2" type="noConversion"/>
  </si>
  <si>
    <t>藉由廣播節目，增進一般大眾東南亞飲食文化，與在地物產與的認知，引領聽眾認識新住民多元文化。</t>
    <phoneticPr fontId="2" type="noConversion"/>
  </si>
  <si>
    <t>佳音廣播電台</t>
    <phoneticPr fontId="2" type="noConversion"/>
  </si>
  <si>
    <t>113.7.1-113.12.31(涵蓋期程)；
113.7.1-113.7.31(刊登期間)</t>
    <phoneticPr fontId="2" type="noConversion"/>
  </si>
  <si>
    <t>Podcast 等平台、Facebook、YouTube</t>
    <phoneticPr fontId="2" type="noConversion"/>
  </si>
  <si>
    <t>新住民發展基金</t>
    <phoneticPr fontId="2" type="noConversion"/>
  </si>
  <si>
    <t>113年新住民子女多元文化培育營-社會創新</t>
    <phoneticPr fontId="2" type="noConversion"/>
  </si>
  <si>
    <t>113年新住民子女多元文化培育營-社會創新活動委外服務案</t>
    <phoneticPr fontId="2" type="noConversion"/>
  </si>
  <si>
    <t>113.4.17-113.7.31(涵蓋期程)；
113.7.1-113.7.31(刊登期間)</t>
    <phoneticPr fontId="2" type="noConversion"/>
  </si>
  <si>
    <t>移民事務組</t>
    <phoneticPr fontId="2" type="noConversion"/>
  </si>
  <si>
    <t>非營業特種基金</t>
    <phoneticPr fontId="2" type="noConversion"/>
  </si>
  <si>
    <t>辦理新住民家庭成長及子女托育、多元文化計畫</t>
    <phoneticPr fontId="2" type="noConversion"/>
  </si>
  <si>
    <t>霖果創意整合有限公司</t>
    <phoneticPr fontId="2" type="noConversion"/>
  </si>
  <si>
    <t>藉由網路媒體及平面媒體宣傳113年新住民子女多元文化培育營-社會創新活動，鼓勵新住民子女及國人子女參與多元文化活動，推動多元文化與永續共好理念。</t>
    <phoneticPr fontId="2" type="noConversion"/>
  </si>
  <si>
    <t>Pchome聯播網(經濟日報.蕃薯藤.方格子等)、Facebook臉書粉絲專頁、LINE群組</t>
    <phoneticPr fontId="2" type="noConversion"/>
  </si>
  <si>
    <t>平面媒體</t>
    <phoneticPr fontId="2" type="noConversion"/>
  </si>
  <si>
    <t>113.4.17-113.7.31(涵蓋期程)；
113.7.26(刊登日期)</t>
    <phoneticPr fontId="2" type="noConversion"/>
  </si>
  <si>
    <t>聯合報</t>
    <phoneticPr fontId="2" type="noConversion"/>
  </si>
  <si>
    <t>新住民培力發展資訊網</t>
    <phoneticPr fontId="2" type="noConversion"/>
  </si>
  <si>
    <t>113年新住民培力發展資訊網站推廣服務案</t>
    <phoneticPr fontId="2" type="noConversion"/>
  </si>
  <si>
    <t>網路媒體</t>
  </si>
  <si>
    <t>113.4.1-114.3.31(涵蓋期程)；113.7.11-113.7.31(刊登期間)</t>
    <phoneticPr fontId="2" type="noConversion"/>
  </si>
  <si>
    <t>移民事務組</t>
    <phoneticPr fontId="2" type="noConversion"/>
  </si>
  <si>
    <t>辦理新住民創新服務、人才培力及活化產業發展計畫</t>
    <phoneticPr fontId="2" type="noConversion"/>
  </si>
  <si>
    <t>宜誠資訊股份有限公司</t>
    <phoneticPr fontId="2" type="noConversion"/>
  </si>
  <si>
    <t>藉由網路活動提供新住民最新資訊及新住民關心之議題，並推廣本網站，提高網站使用受眾。</t>
    <phoneticPr fontId="2" type="noConversion"/>
  </si>
  <si>
    <t>新住民培力發展資訊網、LINE推播。</t>
    <phoneticPr fontId="2" type="noConversion"/>
  </si>
  <si>
    <t>合計</t>
    <phoneticPr fontId="2" type="noConversion"/>
  </si>
  <si>
    <t>製表:</t>
    <phoneticPr fontId="2" type="noConversion"/>
  </si>
  <si>
    <t>覆核:</t>
  </si>
  <si>
    <t>單位主管:</t>
  </si>
  <si>
    <t>機關首長:</t>
    <phoneticPr fontId="2" type="noConversion"/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</si>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</sst>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2"/>
      <color rgb="FF000000"/>
      <name val="新細明體"/>
      <family val="1"/>
      <charset val="136"/>
    </font>
    <font>
      <b/>
      <u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76" fontId="10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176" fontId="10" fillId="0" borderId="13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11" fillId="0" borderId="10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0" fontId="14" fillId="0" borderId="1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176" fontId="10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left" vertical="top" wrapText="1"/>
    </xf>
    <xf numFmtId="49" fontId="15" fillId="0" borderId="0" xfId="0" applyNumberFormat="1" applyFont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topLeftCell="A24" zoomScale="86" zoomScaleNormal="80" zoomScaleSheetLayoutView="86" workbookViewId="0">
      <selection activeCell="E25" sqref="E25"/>
    </sheetView>
  </sheetViews>
  <sheetFormatPr defaultColWidth="8.5" defaultRowHeight="16.5"/>
  <cols>
    <col min="1" max="1" width="12.375" style="75" customWidth="1"/>
    <col min="2" max="2" width="14.75" style="2" customWidth="1"/>
    <col min="3" max="3" width="13.75" style="2" customWidth="1"/>
    <col min="4" max="4" width="9.75" style="2" customWidth="1"/>
    <col min="5" max="5" width="14.625" style="2" customWidth="1"/>
    <col min="6" max="7" width="7.75" style="2" customWidth="1"/>
    <col min="8" max="8" width="12.125" style="2" customWidth="1"/>
    <col min="9" max="9" width="11.75" style="2" customWidth="1"/>
    <col min="10" max="10" width="15.75" style="2" customWidth="1"/>
    <col min="11" max="11" width="25.75" style="2" customWidth="1"/>
    <col min="12" max="12" width="15.75" style="2" customWidth="1"/>
    <col min="13" max="13" width="12.75" style="2" customWidth="1"/>
    <col min="14" max="14" width="8.5" style="2" customWidth="1"/>
    <col min="15" max="16384" width="8.5" style="2"/>
  </cols>
  <sheetData>
    <row r="1" spans="1:14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5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9.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9.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7" t="s">
        <v>3</v>
      </c>
    </row>
    <row r="5" spans="1:14" customFormat="1" ht="78" customHeight="1">
      <c r="A5" s="8" t="s">
        <v>4</v>
      </c>
      <c r="B5" s="9" t="s">
        <v>5</v>
      </c>
      <c r="C5" s="10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"/>
    </row>
    <row r="6" spans="1:14" customFormat="1" ht="24" customHeight="1">
      <c r="A6" s="11" t="s">
        <v>17</v>
      </c>
      <c r="B6" s="12"/>
      <c r="C6" s="12"/>
      <c r="D6" s="12"/>
      <c r="E6" s="12"/>
      <c r="F6" s="12"/>
      <c r="G6" s="12"/>
      <c r="H6" s="13"/>
      <c r="I6" s="14"/>
      <c r="J6" s="15"/>
      <c r="K6" s="16"/>
      <c r="L6" s="16"/>
      <c r="M6" s="17"/>
      <c r="N6" s="2"/>
    </row>
    <row r="7" spans="1:14" customFormat="1" ht="165" customHeight="1">
      <c r="A7" s="18" t="s">
        <v>0</v>
      </c>
      <c r="B7" s="19" t="s">
        <v>18</v>
      </c>
      <c r="C7" s="20" t="s">
        <v>19</v>
      </c>
      <c r="D7" s="19" t="s">
        <v>20</v>
      </c>
      <c r="E7" s="21" t="s">
        <v>21</v>
      </c>
      <c r="F7" s="19" t="s">
        <v>22</v>
      </c>
      <c r="G7" s="19" t="s">
        <v>23</v>
      </c>
      <c r="H7" s="19" t="s">
        <v>24</v>
      </c>
      <c r="I7" s="22">
        <v>80000</v>
      </c>
      <c r="J7" s="23" t="s">
        <v>25</v>
      </c>
      <c r="K7" s="19" t="s">
        <v>26</v>
      </c>
      <c r="L7" s="19" t="s">
        <v>27</v>
      </c>
      <c r="M7" s="19"/>
      <c r="N7" s="24"/>
    </row>
    <row r="8" spans="1:14" customFormat="1" ht="27" customHeight="1">
      <c r="A8" s="18" t="s">
        <v>28</v>
      </c>
      <c r="B8" s="19"/>
      <c r="C8" s="20"/>
      <c r="D8" s="19"/>
      <c r="E8" s="19"/>
      <c r="F8" s="19"/>
      <c r="G8" s="19"/>
      <c r="H8" s="19"/>
      <c r="I8" s="22">
        <f>SUM(I7)</f>
        <v>80000</v>
      </c>
      <c r="J8" s="23"/>
      <c r="K8" s="19"/>
      <c r="L8" s="19"/>
      <c r="M8" s="19"/>
      <c r="N8" s="2"/>
    </row>
    <row r="9" spans="1:14" customFormat="1" ht="28.5" customHeight="1">
      <c r="A9" s="11" t="s">
        <v>29</v>
      </c>
      <c r="B9" s="12"/>
      <c r="C9" s="12"/>
      <c r="D9" s="12"/>
      <c r="E9" s="12"/>
      <c r="F9" s="12"/>
      <c r="G9" s="12"/>
      <c r="H9" s="13"/>
      <c r="I9" s="14"/>
      <c r="J9" s="15"/>
      <c r="K9" s="16"/>
      <c r="L9" s="16"/>
      <c r="M9" s="17"/>
      <c r="N9" s="24"/>
    </row>
    <row r="10" spans="1:14" customFormat="1" ht="144" customHeight="1">
      <c r="A10" s="25" t="s">
        <v>30</v>
      </c>
      <c r="B10" s="26" t="s">
        <v>31</v>
      </c>
      <c r="C10" s="27" t="s">
        <v>32</v>
      </c>
      <c r="D10" s="19" t="s">
        <v>20</v>
      </c>
      <c r="E10" s="19" t="s">
        <v>33</v>
      </c>
      <c r="F10" s="28" t="s">
        <v>34</v>
      </c>
      <c r="G10" s="29" t="s">
        <v>35</v>
      </c>
      <c r="H10" s="29" t="s">
        <v>36</v>
      </c>
      <c r="I10" s="30">
        <v>1331264</v>
      </c>
      <c r="J10" s="29" t="s">
        <v>37</v>
      </c>
      <c r="K10" s="29" t="s">
        <v>38</v>
      </c>
      <c r="L10" s="19" t="s">
        <v>39</v>
      </c>
      <c r="M10" s="19"/>
      <c r="N10" s="2"/>
    </row>
    <row r="11" spans="1:14" customFormat="1" ht="141" customHeight="1">
      <c r="A11" s="31"/>
      <c r="B11" s="32"/>
      <c r="C11" s="33"/>
      <c r="D11" s="34" t="s">
        <v>40</v>
      </c>
      <c r="E11" s="35" t="s">
        <v>41</v>
      </c>
      <c r="F11" s="36"/>
      <c r="G11" s="37"/>
      <c r="H11" s="37"/>
      <c r="I11" s="38"/>
      <c r="J11" s="37"/>
      <c r="K11" s="37"/>
      <c r="L11" s="34" t="s">
        <v>42</v>
      </c>
      <c r="M11" s="34"/>
      <c r="N11" s="2"/>
    </row>
    <row r="12" spans="1:14" customFormat="1" ht="163.5" customHeight="1">
      <c r="A12" s="25" t="s">
        <v>30</v>
      </c>
      <c r="B12" s="39" t="s">
        <v>43</v>
      </c>
      <c r="C12" s="40" t="s">
        <v>44</v>
      </c>
      <c r="D12" s="19" t="s">
        <v>45</v>
      </c>
      <c r="E12" s="19" t="s">
        <v>46</v>
      </c>
      <c r="F12" s="39" t="s">
        <v>47</v>
      </c>
      <c r="G12" s="39" t="s">
        <v>35</v>
      </c>
      <c r="H12" s="39" t="s">
        <v>36</v>
      </c>
      <c r="I12" s="30">
        <v>103745</v>
      </c>
      <c r="J12" s="41" t="s">
        <v>48</v>
      </c>
      <c r="K12" s="39" t="s">
        <v>49</v>
      </c>
      <c r="L12" s="19" t="s">
        <v>50</v>
      </c>
      <c r="M12" s="39" t="s">
        <v>51</v>
      </c>
      <c r="N12" s="2"/>
    </row>
    <row r="13" spans="1:14" customFormat="1" ht="113.25" customHeight="1">
      <c r="A13" s="42"/>
      <c r="B13" s="43"/>
      <c r="C13" s="44"/>
      <c r="D13" s="19" t="s">
        <v>52</v>
      </c>
      <c r="E13" s="19" t="s">
        <v>53</v>
      </c>
      <c r="F13" s="43"/>
      <c r="G13" s="43"/>
      <c r="H13" s="43"/>
      <c r="I13" s="38"/>
      <c r="J13" s="45"/>
      <c r="K13" s="43"/>
      <c r="L13" s="19" t="s">
        <v>54</v>
      </c>
      <c r="M13" s="43"/>
      <c r="N13" s="2"/>
    </row>
    <row r="14" spans="1:14" customFormat="1" ht="124.5" customHeight="1">
      <c r="A14" s="25" t="s">
        <v>30</v>
      </c>
      <c r="B14" s="46" t="s">
        <v>55</v>
      </c>
      <c r="C14" s="47" t="s">
        <v>56</v>
      </c>
      <c r="D14" s="19" t="s">
        <v>45</v>
      </c>
      <c r="E14" s="19" t="s">
        <v>57</v>
      </c>
      <c r="F14" s="39" t="s">
        <v>47</v>
      </c>
      <c r="G14" s="39" t="s">
        <v>35</v>
      </c>
      <c r="H14" s="39" t="s">
        <v>36</v>
      </c>
      <c r="I14" s="30">
        <v>177133</v>
      </c>
      <c r="J14" s="41" t="s">
        <v>58</v>
      </c>
      <c r="K14" s="39" t="s">
        <v>59</v>
      </c>
      <c r="L14" s="19" t="s">
        <v>60</v>
      </c>
      <c r="M14" s="39" t="s">
        <v>61</v>
      </c>
      <c r="N14" s="24"/>
    </row>
    <row r="15" spans="1:14" customFormat="1" ht="139.5" customHeight="1">
      <c r="A15" s="42"/>
      <c r="B15" s="48"/>
      <c r="C15" s="49"/>
      <c r="D15" s="19" t="s">
        <v>62</v>
      </c>
      <c r="E15" s="19" t="s">
        <v>63</v>
      </c>
      <c r="F15" s="43"/>
      <c r="G15" s="43"/>
      <c r="H15" s="43"/>
      <c r="I15" s="38"/>
      <c r="J15" s="45"/>
      <c r="K15" s="43"/>
      <c r="L15" s="19" t="s">
        <v>64</v>
      </c>
      <c r="M15" s="43"/>
      <c r="N15" s="2"/>
    </row>
    <row r="16" spans="1:14" s="50" customFormat="1" ht="147" customHeight="1">
      <c r="A16" s="25" t="s">
        <v>30</v>
      </c>
      <c r="B16" s="46" t="s">
        <v>65</v>
      </c>
      <c r="C16" s="47" t="s">
        <v>66</v>
      </c>
      <c r="D16" s="19" t="s">
        <v>45</v>
      </c>
      <c r="E16" s="19" t="s">
        <v>46</v>
      </c>
      <c r="F16" s="39" t="s">
        <v>47</v>
      </c>
      <c r="G16" s="39" t="s">
        <v>35</v>
      </c>
      <c r="H16" s="39" t="s">
        <v>36</v>
      </c>
      <c r="I16" s="30">
        <v>159333</v>
      </c>
      <c r="J16" s="41" t="s">
        <v>67</v>
      </c>
      <c r="K16" s="39" t="s">
        <v>68</v>
      </c>
      <c r="L16" s="19" t="s">
        <v>69</v>
      </c>
      <c r="M16" s="39" t="s">
        <v>51</v>
      </c>
      <c r="N16" s="24"/>
    </row>
    <row r="17" spans="1:14" customFormat="1" ht="117" customHeight="1">
      <c r="A17" s="42"/>
      <c r="B17" s="48"/>
      <c r="C17" s="49"/>
      <c r="D17" s="19" t="s">
        <v>52</v>
      </c>
      <c r="E17" s="19" t="s">
        <v>70</v>
      </c>
      <c r="F17" s="43"/>
      <c r="G17" s="43"/>
      <c r="H17" s="43"/>
      <c r="I17" s="38"/>
      <c r="J17" s="45"/>
      <c r="K17" s="43"/>
      <c r="L17" s="19" t="s">
        <v>71</v>
      </c>
      <c r="M17" s="43"/>
      <c r="N17" s="24"/>
    </row>
    <row r="18" spans="1:14" customFormat="1" ht="149.25" customHeight="1">
      <c r="A18" s="25" t="s">
        <v>30</v>
      </c>
      <c r="B18" s="46" t="s">
        <v>72</v>
      </c>
      <c r="C18" s="47" t="s">
        <v>72</v>
      </c>
      <c r="D18" s="19" t="s">
        <v>45</v>
      </c>
      <c r="E18" s="19" t="s">
        <v>73</v>
      </c>
      <c r="F18" s="39" t="s">
        <v>47</v>
      </c>
      <c r="G18" s="39" t="s">
        <v>35</v>
      </c>
      <c r="H18" s="39" t="s">
        <v>36</v>
      </c>
      <c r="I18" s="30">
        <v>89405</v>
      </c>
      <c r="J18" s="41" t="s">
        <v>74</v>
      </c>
      <c r="K18" s="39" t="s">
        <v>75</v>
      </c>
      <c r="L18" s="19" t="s">
        <v>76</v>
      </c>
      <c r="M18" s="39" t="s">
        <v>61</v>
      </c>
      <c r="N18" s="24"/>
    </row>
    <row r="19" spans="1:14" customFormat="1" ht="131.25" customHeight="1">
      <c r="A19" s="42"/>
      <c r="B19" s="48"/>
      <c r="C19" s="49"/>
      <c r="D19" s="19" t="s">
        <v>52</v>
      </c>
      <c r="E19" s="19" t="s">
        <v>53</v>
      </c>
      <c r="F19" s="43"/>
      <c r="G19" s="43"/>
      <c r="H19" s="43"/>
      <c r="I19" s="38"/>
      <c r="J19" s="45"/>
      <c r="K19" s="43"/>
      <c r="L19" s="19" t="s">
        <v>77</v>
      </c>
      <c r="M19" s="43"/>
      <c r="N19" s="24"/>
    </row>
    <row r="20" spans="1:14" customFormat="1" ht="151.5" customHeight="1">
      <c r="A20" s="25" t="s">
        <v>30</v>
      </c>
      <c r="B20" s="46" t="s">
        <v>78</v>
      </c>
      <c r="C20" s="46" t="s">
        <v>79</v>
      </c>
      <c r="D20" s="19" t="s">
        <v>45</v>
      </c>
      <c r="E20" s="19" t="s">
        <v>73</v>
      </c>
      <c r="F20" s="39" t="s">
        <v>47</v>
      </c>
      <c r="G20" s="39" t="s">
        <v>35</v>
      </c>
      <c r="H20" s="39" t="s">
        <v>36</v>
      </c>
      <c r="I20" s="30">
        <v>114709</v>
      </c>
      <c r="J20" s="41" t="s">
        <v>80</v>
      </c>
      <c r="K20" s="39" t="s">
        <v>81</v>
      </c>
      <c r="L20" s="19" t="s">
        <v>82</v>
      </c>
      <c r="M20" s="39" t="s">
        <v>51</v>
      </c>
      <c r="N20" s="2"/>
    </row>
    <row r="21" spans="1:14" customFormat="1" ht="117" customHeight="1">
      <c r="A21" s="42"/>
      <c r="B21" s="48"/>
      <c r="C21" s="48"/>
      <c r="D21" s="19" t="s">
        <v>62</v>
      </c>
      <c r="E21" s="19" t="s">
        <v>53</v>
      </c>
      <c r="F21" s="43"/>
      <c r="G21" s="43"/>
      <c r="H21" s="43"/>
      <c r="I21" s="38"/>
      <c r="J21" s="45"/>
      <c r="K21" s="43"/>
      <c r="L21" s="19" t="s">
        <v>83</v>
      </c>
      <c r="M21" s="43"/>
      <c r="N21" s="2"/>
    </row>
    <row r="22" spans="1:14" customFormat="1" ht="147" customHeight="1">
      <c r="A22" s="25" t="s">
        <v>30</v>
      </c>
      <c r="B22" s="39" t="s">
        <v>84</v>
      </c>
      <c r="C22" s="40" t="s">
        <v>85</v>
      </c>
      <c r="D22" s="19" t="s">
        <v>45</v>
      </c>
      <c r="E22" s="19" t="s">
        <v>86</v>
      </c>
      <c r="F22" s="39" t="s">
        <v>47</v>
      </c>
      <c r="G22" s="39" t="s">
        <v>35</v>
      </c>
      <c r="H22" s="39" t="s">
        <v>36</v>
      </c>
      <c r="I22" s="30">
        <v>78333</v>
      </c>
      <c r="J22" s="41" t="s">
        <v>87</v>
      </c>
      <c r="K22" s="39" t="s">
        <v>88</v>
      </c>
      <c r="L22" s="19" t="s">
        <v>89</v>
      </c>
      <c r="M22" s="39" t="s">
        <v>61</v>
      </c>
      <c r="N22" s="2"/>
    </row>
    <row r="23" spans="1:14" customFormat="1" ht="129" customHeight="1">
      <c r="A23" s="42"/>
      <c r="B23" s="43"/>
      <c r="C23" s="44"/>
      <c r="D23" s="19" t="s">
        <v>62</v>
      </c>
      <c r="E23" s="19" t="s">
        <v>90</v>
      </c>
      <c r="F23" s="43"/>
      <c r="G23" s="43"/>
      <c r="H23" s="43"/>
      <c r="I23" s="38"/>
      <c r="J23" s="45"/>
      <c r="K23" s="43"/>
      <c r="L23" s="19" t="s">
        <v>91</v>
      </c>
      <c r="M23" s="43"/>
      <c r="N23" s="2"/>
    </row>
    <row r="24" spans="1:14" s="53" customFormat="1" ht="210.75" customHeight="1">
      <c r="A24" s="25" t="s">
        <v>92</v>
      </c>
      <c r="B24" s="39" t="s">
        <v>93</v>
      </c>
      <c r="C24" s="40" t="s">
        <v>94</v>
      </c>
      <c r="D24" s="19" t="s">
        <v>62</v>
      </c>
      <c r="E24" s="21" t="s">
        <v>95</v>
      </c>
      <c r="F24" s="39" t="s">
        <v>96</v>
      </c>
      <c r="G24" s="39" t="s">
        <v>97</v>
      </c>
      <c r="H24" s="39" t="s">
        <v>98</v>
      </c>
      <c r="I24" s="30">
        <v>5000</v>
      </c>
      <c r="J24" s="41" t="s">
        <v>99</v>
      </c>
      <c r="K24" s="51" t="s">
        <v>100</v>
      </c>
      <c r="L24" s="35" t="s">
        <v>101</v>
      </c>
      <c r="M24" s="34"/>
      <c r="N24" s="52"/>
    </row>
    <row r="25" spans="1:14" s="53" customFormat="1" ht="112.5" customHeight="1">
      <c r="A25" s="31"/>
      <c r="B25" s="54"/>
      <c r="C25" s="54"/>
      <c r="D25" s="19" t="s">
        <v>102</v>
      </c>
      <c r="E25" s="21" t="s">
        <v>103</v>
      </c>
      <c r="F25" s="54"/>
      <c r="G25" s="54"/>
      <c r="H25" s="54"/>
      <c r="I25" s="55"/>
      <c r="J25" s="54"/>
      <c r="K25" s="56"/>
      <c r="L25" s="19" t="s">
        <v>104</v>
      </c>
      <c r="M25" s="34"/>
      <c r="N25" s="52"/>
    </row>
    <row r="26" spans="1:14" customFormat="1" ht="132" customHeight="1">
      <c r="A26" s="18" t="s">
        <v>92</v>
      </c>
      <c r="B26" s="19" t="s">
        <v>105</v>
      </c>
      <c r="C26" s="57" t="s">
        <v>106</v>
      </c>
      <c r="D26" s="19" t="s">
        <v>107</v>
      </c>
      <c r="E26" s="23" t="s">
        <v>108</v>
      </c>
      <c r="F26" s="19" t="s">
        <v>109</v>
      </c>
      <c r="G26" s="19" t="s">
        <v>97</v>
      </c>
      <c r="H26" s="21" t="s">
        <v>110</v>
      </c>
      <c r="I26" s="22">
        <v>30300</v>
      </c>
      <c r="J26" s="23" t="s">
        <v>111</v>
      </c>
      <c r="K26" s="19" t="s">
        <v>112</v>
      </c>
      <c r="L26" s="19" t="s">
        <v>113</v>
      </c>
      <c r="M26" s="19"/>
      <c r="N26" s="2"/>
    </row>
    <row r="27" spans="1:14" customFormat="1">
      <c r="A27" s="18" t="s">
        <v>114</v>
      </c>
      <c r="B27" s="19"/>
      <c r="C27" s="20"/>
      <c r="D27" s="19"/>
      <c r="E27" s="19"/>
      <c r="F27" s="19"/>
      <c r="G27" s="19"/>
      <c r="H27" s="19"/>
      <c r="I27" s="22">
        <f>SUM(I10:I26)</f>
        <v>2089222</v>
      </c>
      <c r="J27" s="23"/>
      <c r="K27" s="19"/>
      <c r="L27" s="19"/>
      <c r="M27" s="19"/>
      <c r="N27" s="2"/>
    </row>
    <row r="28" spans="1:14">
      <c r="A28" s="58" t="s">
        <v>115</v>
      </c>
      <c r="B28" s="58"/>
      <c r="C28" s="59"/>
      <c r="D28" s="60" t="s">
        <v>116</v>
      </c>
      <c r="E28" s="58"/>
      <c r="F28" s="58"/>
      <c r="G28" s="61" t="s">
        <v>117</v>
      </c>
      <c r="H28" s="60"/>
      <c r="I28" s="60"/>
      <c r="J28" s="62"/>
      <c r="K28" s="60" t="s">
        <v>118</v>
      </c>
      <c r="L28" s="60"/>
      <c r="M28" s="58"/>
    </row>
    <row r="29" spans="1:14">
      <c r="A29" s="63"/>
      <c r="B29" s="58"/>
      <c r="C29" s="59"/>
      <c r="D29" s="58"/>
      <c r="E29" s="58"/>
      <c r="F29" s="58"/>
      <c r="G29" s="58"/>
      <c r="H29" s="58"/>
      <c r="I29" s="64"/>
      <c r="J29" s="65"/>
      <c r="K29" s="58"/>
      <c r="L29" s="58"/>
      <c r="M29" s="58"/>
    </row>
    <row r="30" spans="1:14">
      <c r="A30" s="63"/>
      <c r="B30" s="58"/>
      <c r="C30" s="59"/>
      <c r="D30" s="58"/>
      <c r="E30" s="58"/>
      <c r="F30" s="58"/>
      <c r="G30" s="58"/>
      <c r="H30" s="58"/>
      <c r="I30" s="64"/>
      <c r="J30" s="65"/>
      <c r="K30" s="58"/>
      <c r="L30" s="58"/>
      <c r="M30" s="58"/>
    </row>
    <row r="31" spans="1:14">
      <c r="A31" s="63"/>
      <c r="B31" s="58"/>
      <c r="C31" s="59"/>
      <c r="D31" s="58"/>
      <c r="E31" s="58"/>
      <c r="F31" s="58"/>
      <c r="G31" s="58"/>
      <c r="H31" s="58"/>
      <c r="I31" s="64"/>
      <c r="J31" s="65"/>
      <c r="K31" s="58"/>
      <c r="L31" s="58"/>
      <c r="M31" s="58"/>
    </row>
    <row r="32" spans="1:14">
      <c r="A32" s="66" t="s">
        <v>119</v>
      </c>
      <c r="B32" s="67"/>
    </row>
    <row r="33" spans="1:13">
      <c r="A33" s="68" t="s">
        <v>120</v>
      </c>
      <c r="B33" s="69" t="s">
        <v>121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>
      <c r="A34" s="68" t="s">
        <v>122</v>
      </c>
      <c r="B34" s="69" t="s">
        <v>123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>
      <c r="A35" s="70" t="s">
        <v>124</v>
      </c>
      <c r="B35" s="71" t="s">
        <v>125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>
      <c r="A36" s="70" t="s">
        <v>126</v>
      </c>
      <c r="B36" s="72" t="s">
        <v>127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13">
      <c r="A37" s="70" t="s">
        <v>128</v>
      </c>
      <c r="B37" s="2" t="s">
        <v>129</v>
      </c>
      <c r="E37" s="24"/>
      <c r="F37" s="24"/>
      <c r="G37" s="24"/>
      <c r="H37" s="24"/>
      <c r="I37" s="24"/>
      <c r="J37" s="24"/>
      <c r="K37" s="24"/>
      <c r="L37" s="24"/>
      <c r="M37" s="24"/>
    </row>
    <row r="38" spans="1:13">
      <c r="A38" s="70" t="s">
        <v>130</v>
      </c>
      <c r="B38" s="2" t="s">
        <v>131</v>
      </c>
      <c r="D38" s="73"/>
      <c r="E38" s="74"/>
      <c r="F38" s="74"/>
      <c r="G38" s="74"/>
      <c r="H38" s="74"/>
      <c r="I38" s="74"/>
      <c r="J38" s="24"/>
      <c r="K38" s="24"/>
      <c r="L38" s="24"/>
      <c r="M38" s="24"/>
    </row>
    <row r="39" spans="1:13">
      <c r="A39" s="70" t="s">
        <v>132</v>
      </c>
      <c r="B39" s="72" t="s">
        <v>133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3">
      <c r="A40" s="70" t="s">
        <v>134</v>
      </c>
      <c r="B40" s="66" t="s">
        <v>135</v>
      </c>
    </row>
  </sheetData>
  <mergeCells count="90">
    <mergeCell ref="B39:M39"/>
    <mergeCell ref="J24:J25"/>
    <mergeCell ref="K24:K25"/>
    <mergeCell ref="B33:M33"/>
    <mergeCell ref="B34:M34"/>
    <mergeCell ref="B35:M35"/>
    <mergeCell ref="B36:M36"/>
    <mergeCell ref="J22:J23"/>
    <mergeCell ref="K22:K23"/>
    <mergeCell ref="M22:M23"/>
    <mergeCell ref="A24:A25"/>
    <mergeCell ref="B24:B25"/>
    <mergeCell ref="C24:C25"/>
    <mergeCell ref="F24:F25"/>
    <mergeCell ref="G24:G25"/>
    <mergeCell ref="H24:H25"/>
    <mergeCell ref="I24:I25"/>
    <mergeCell ref="J20:J21"/>
    <mergeCell ref="K20:K21"/>
    <mergeCell ref="M20:M21"/>
    <mergeCell ref="A22:A23"/>
    <mergeCell ref="B22:B23"/>
    <mergeCell ref="C22:C23"/>
    <mergeCell ref="F22:F23"/>
    <mergeCell ref="G22:G23"/>
    <mergeCell ref="H22:H23"/>
    <mergeCell ref="I22:I23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I10:I11"/>
    <mergeCell ref="J10:J11"/>
    <mergeCell ref="K10:K11"/>
    <mergeCell ref="A12:A13"/>
    <mergeCell ref="B12:B13"/>
    <mergeCell ref="C12:C13"/>
    <mergeCell ref="F12:F13"/>
    <mergeCell ref="G12:G13"/>
    <mergeCell ref="H12:H13"/>
    <mergeCell ref="I12:I13"/>
    <mergeCell ref="A10:A11"/>
    <mergeCell ref="B10:B11"/>
    <mergeCell ref="C10:C11"/>
    <mergeCell ref="F10:F11"/>
    <mergeCell ref="G10:G11"/>
    <mergeCell ref="H10:H11"/>
    <mergeCell ref="A1:M1"/>
    <mergeCell ref="A2:M2"/>
    <mergeCell ref="A3:M3"/>
    <mergeCell ref="A6:H6"/>
    <mergeCell ref="J6:M6"/>
    <mergeCell ref="A9:H9"/>
    <mergeCell ref="J9:M9"/>
  </mergeCells>
  <phoneticPr fontId="2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0" fitToHeight="0" orientation="landscape" r:id="rId1"/>
  <headerFooter alignWithMargins="0">
    <oddFooter>&amp;C&amp;P</oddFooter>
  </headerFooter>
  <rowBreaks count="1" manualBreakCount="1">
    <brk id="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113年7月</vt:lpstr>
      <vt:lpstr>'113年7月'!Print_Area</vt:lpstr>
      <vt:lpstr>'113年7月'!Print_Titles</vt:lpstr>
    </vt:vector>
  </TitlesOfParts>
  <Company>immi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necadmin</cp:lastModifiedBy>
  <dcterms:created xsi:type="dcterms:W3CDTF">2024-08-08T03:33:27Z</dcterms:created>
  <dcterms:modified xsi:type="dcterms:W3CDTF">2024-08-08T03:33:47Z</dcterms:modified>
</cp:coreProperties>
</file>