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0828\視察業務1130829\3.政策宣導(按月、按季辦理)每月10日前要報送\★刊登版-按季按月每月10日前公告\113媒宣\11311\"/>
    </mc:Choice>
  </mc:AlternateContent>
  <bookViews>
    <workbookView xWindow="0" yWindow="0" windowWidth="25200" windowHeight="11940"/>
  </bookViews>
  <sheets>
    <sheet name="113年11月" sheetId="1" r:id="rId1"/>
  </sheets>
  <definedNames>
    <definedName name="_xlnm.Print_Area" localSheetId="0">'113年11月'!$A$1:$M$43</definedName>
    <definedName name="_xlnm.Print_Titles" localSheetId="0">'113年11月'!$5:$5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10" i="1"/>
</calcChain>
</file>

<file path=xl/sharedStrings.xml><?xml version="1.0" encoding="utf-8"?>
<sst xmlns="http://schemas.openxmlformats.org/spreadsheetml/2006/main" count="230" uniqueCount="164">
  <si>
    <t>內政部移民署</t>
    <phoneticPr fontId="3" type="noConversion"/>
  </si>
  <si>
    <t>媒體政策及業務宣導執行情形表</t>
  </si>
  <si>
    <t>中華民國113年11月</t>
    <phoneticPr fontId="3" type="noConversion"/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</si>
  <si>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</si>
  <si>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</si>
  <si>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</si>
  <si>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</si>
  <si>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</si>
  <si>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</si>
  <si>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</si>
  <si>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</si>
  <si>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</si>
  <si>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</si>
  <si>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</si>
  <si>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</si>
  <si>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</si>
  <si>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</si>
  <si>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內政部移民署</t>
    <phoneticPr fontId="10" type="noConversion"/>
  </si>
  <si>
    <t>內政部移民署</t>
    <phoneticPr fontId="3" type="noConversion"/>
  </si>
  <si>
    <t>113年至114年新住民數位應用培力計畫(最美服飾來報到)</t>
  </si>
  <si>
    <t>113年至114年新住民數位應用培力計畫委外服務案</t>
  </si>
  <si>
    <t>網路媒體</t>
  </si>
  <si>
    <t>113.11.1-113.11.13</t>
  </si>
  <si>
    <t>移民資訊組</t>
  </si>
  <si>
    <t>總預算</t>
  </si>
  <si>
    <t>入出國及移民管理業務</t>
  </si>
  <si>
    <t>巨匠電腦股份有限公司</t>
  </si>
  <si>
    <t>藉由網路活動分享各國文化內容，增加民眾對於計畫之了解，並提升新住民參與意願，逐步縮短數位落差。</t>
  </si>
  <si>
    <t>本署全球資訊網、內政部全球資訊網、新住民數位資訊e網</t>
  </si>
  <si>
    <t>113年至114年新住民數位應用培力計畫(數位資訊分類帽)</t>
  </si>
  <si>
    <t>113.11.16-113.11.29</t>
  </si>
  <si>
    <t>藉由網路活動介紹本計畫新制資訊課程內容，增加民眾對於計畫之了解，並提升新住民參與意願，逐步縮短數位落差。</t>
  </si>
  <si>
    <t>內政部移民署</t>
  </si>
  <si>
    <t>跨國(境)婚姻媒合服務宣導</t>
  </si>
  <si>
    <t>113年跨國(境)婚姻媒合服務宣導採購案</t>
  </si>
  <si>
    <t>網路媒體</t>
    <phoneticPr fontId="3" type="noConversion"/>
  </si>
  <si>
    <t>113.10.1-113.11.30(涵蓋期程)；
113.11.1-113.11.30(刊登時間)</t>
    <phoneticPr fontId="3" type="noConversion"/>
  </si>
  <si>
    <t>移民事務組</t>
  </si>
  <si>
    <t>欣傳媒股份有限公司</t>
  </si>
  <si>
    <t>藉由各網路宣導跨國（境）婚姻媒合法令及尋求跨國（境）婚姻媒合時應注意事項，避免民眾不諳法令而觸法。</t>
    <phoneticPr fontId="3" type="noConversion"/>
  </si>
  <si>
    <t>Facebook、YouTube、IG、Google多媒體聯播網</t>
    <phoneticPr fontId="3" type="noConversion"/>
  </si>
  <si>
    <t>合計</t>
    <phoneticPr fontId="3" type="noConversion"/>
  </si>
  <si>
    <t>新住民發展基金</t>
    <phoneticPr fontId="10" type="noConversion"/>
  </si>
  <si>
    <t>新住民發展基金</t>
  </si>
  <si>
    <t>113年度多元文化宣導計畫</t>
    <phoneticPr fontId="3" type="noConversion"/>
  </si>
  <si>
    <t>113年度多元文化宣導計畫：哈囉！聽見東南亞</t>
    <phoneticPr fontId="3" type="noConversion"/>
  </si>
  <si>
    <t>廣播媒體</t>
  </si>
  <si>
    <t>113.1.1-113.12.31(涵蓋期程)；
113.11.3、113.11.10、113.11.17、113.11.24(播出時間)</t>
    <phoneticPr fontId="3" type="noConversion"/>
  </si>
  <si>
    <t>非營業特種基金</t>
  </si>
  <si>
    <t>辦理新住民家庭成長及子女托育、多元文化計畫</t>
  </si>
  <si>
    <t>雲林縣紫色姊妹協會</t>
    <phoneticPr fontId="3" type="noConversion"/>
  </si>
  <si>
    <t>藉由廣播節目認識關於東南亞與世界之點滴，從不同角度換位思考，引領聽眾認識新住民多元文化。</t>
    <phoneticPr fontId="3" type="noConversion"/>
  </si>
  <si>
    <t>姊妹電台</t>
    <phoneticPr fontId="3" type="noConversion"/>
  </si>
  <si>
    <t>屬新住民發展基金補助民間團體辦理宣導計畫。</t>
    <phoneticPr fontId="3" type="noConversion"/>
  </si>
  <si>
    <t>網路媒體</t>
    <phoneticPr fontId="3" type="noConversion"/>
  </si>
  <si>
    <t>113.1.1-113.12.31(涵蓋期程)；
113.11.1-113.11.30(刊登期間)</t>
    <phoneticPr fontId="3" type="noConversion"/>
  </si>
  <si>
    <t>Apple Podcast、SoundOn、Spotify等平台、Facebook、Youtube</t>
    <phoneticPr fontId="3" type="noConversion"/>
  </si>
  <si>
    <t>「新住民心人生」、「Fun心住台灣」及「新住民談生活」</t>
    <phoneticPr fontId="3" type="noConversion"/>
  </si>
  <si>
    <t>113年新住民心台灣-ICRT廣播電台節目宣傳專案</t>
    <phoneticPr fontId="3" type="noConversion"/>
  </si>
  <si>
    <t>113.1.1-113.12.31(涵蓋期程)；
113.11.1-113.11.30(播出時間)</t>
    <phoneticPr fontId="3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</si>
  <si>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</si>
  <si>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3" type="noConversion"/>
  </si>
  <si>
    <t>台北國際社區廣播電台</t>
    <phoneticPr fontId="3" type="noConversion"/>
  </si>
  <si>
    <t>屬新住民發展基金補助民間團體辦理宣導計畫。</t>
    <phoneticPr fontId="3" type="noConversion"/>
  </si>
  <si>
    <t>Apple Podcast、Google Podcast、Spotify等Podcast平台、Facebook、ICRT官方網站</t>
    <phoneticPr fontId="3" type="noConversion"/>
  </si>
  <si>
    <t>緣來～在寶島</t>
    <phoneticPr fontId="3" type="noConversion"/>
  </si>
  <si>
    <t>113年度【緣來～在寶島】全國性廣播宣導節目</t>
    <phoneticPr fontId="3" type="noConversion"/>
  </si>
  <si>
    <t>社團法人中華外籍配偶暨勞工之聲協會</t>
  </si>
  <si>
    <t>藉由廣播節目使新住民了解自身權益，增進民眾對多元文化認識。</t>
    <phoneticPr fontId="3" type="noConversion"/>
  </si>
  <si>
    <t>中廣新聞網</t>
    <phoneticPr fontId="3" type="noConversion"/>
  </si>
  <si>
    <t>網路媒體</t>
    <phoneticPr fontId="3" type="noConversion"/>
  </si>
  <si>
    <t>Apple Podcast、Google Podcast、Spotify等Podcast平台</t>
    <phoneticPr fontId="3" type="noConversion"/>
  </si>
  <si>
    <t>新生報到-我們在台灣</t>
  </si>
  <si>
    <t>113.1.1-113.12.31(涵蓋期程)；
113..11.3、113.11.10、113.11.17、113.11.24(播出時間)</t>
    <phoneticPr fontId="3" type="noConversion"/>
  </si>
  <si>
    <t>社團法人新竹市愛惜社區推展協會</t>
  </si>
  <si>
    <t>藉由廣播節目分享新住民及子女故事與文化，並提升多元文化素養與國際觀。</t>
    <phoneticPr fontId="3" type="noConversion"/>
  </si>
  <si>
    <t>IC之音‧竹科廣播電台</t>
    <phoneticPr fontId="3" type="noConversion"/>
  </si>
  <si>
    <t>屬新住民發展基金補助民間團體辦理宣導計畫。</t>
    <phoneticPr fontId="3" type="noConversion"/>
  </si>
  <si>
    <t>網路媒體</t>
    <phoneticPr fontId="3" type="noConversion"/>
  </si>
  <si>
    <t>113.1.1-113.12.31(涵蓋期程)；
113.11.1-113.11.30(刊登期間)</t>
    <phoneticPr fontId="3" type="noConversion"/>
  </si>
  <si>
    <t>Apple Podcast、Google Podcast、Spotify等平台、IC之音數位音頻網站AOD</t>
    <phoneticPr fontId="3" type="noConversion"/>
  </si>
  <si>
    <t>多元族群分享愛</t>
    <phoneticPr fontId="3" type="noConversion"/>
  </si>
  <si>
    <t>「多元族群分享愛」113年度新住民廣播節目宣導計畫</t>
    <phoneticPr fontId="3" type="noConversion"/>
  </si>
  <si>
    <t>113.1.1-113.12.31(涵蓋期程)；
113.11.2、113.11.9、113.11.16、113.11.23、113.11.30(播出時間)</t>
    <phoneticPr fontId="3" type="noConversion"/>
  </si>
  <si>
    <t>財團法人健康傳播事業基金會</t>
    <phoneticPr fontId="3" type="noConversion"/>
  </si>
  <si>
    <t>藉由廣播節目介紹新住民的文化特色，提升臺灣聽眾對新住民國家的認識。</t>
    <phoneticPr fontId="3" type="noConversion"/>
  </si>
  <si>
    <t>台北健康電台
大苗栗廣播電台
城市廣播電台
台南知音廣播電台</t>
    <phoneticPr fontId="3" type="noConversion"/>
  </si>
  <si>
    <t>113.1.1-113.12.31(涵蓋期程)；
113.11.1-113.11.30(刊登期間)</t>
    <phoneticPr fontId="3" type="noConversion"/>
  </si>
  <si>
    <t>Podcast平台</t>
    <phoneticPr fontId="3" type="noConversion"/>
  </si>
  <si>
    <t>東南亞食育廣播劇《香料in Asia》</t>
    <phoneticPr fontId="3" type="noConversion"/>
  </si>
  <si>
    <t>東南亞廣播劇節目製播計畫</t>
    <phoneticPr fontId="3" type="noConversion"/>
  </si>
  <si>
    <t>113.7.1-113.12.31(涵蓋期程)；
113.11.1-113.11.30(刊登期間)</t>
    <phoneticPr fontId="3" type="noConversion"/>
  </si>
  <si>
    <t>辦理新住民家庭成長及子女托育、多元文化計畫</t>
    <phoneticPr fontId="3" type="noConversion"/>
  </si>
  <si>
    <t>社團法人大享食育協會</t>
    <phoneticPr fontId="3" type="noConversion"/>
  </si>
  <si>
    <t>藉由廣播節目，增進一般大眾東南亞飲食文化，與在地物產與的認知，引領聽眾認識新住民多元文化。</t>
    <phoneticPr fontId="3" type="noConversion"/>
  </si>
  <si>
    <t>Podcast 等平台、Facebook、Youtube</t>
    <phoneticPr fontId="3" type="noConversion"/>
  </si>
  <si>
    <t>多元文化廣播節目</t>
  </si>
  <si>
    <t>113年新住民多元文化廣播節目委外製播案</t>
  </si>
  <si>
    <t>113.9.20-114.8.31(涵蓋期程)；
113.11.1-113.11.30(播出期間)</t>
  </si>
  <si>
    <t>財團法人中央廣播電臺</t>
  </si>
  <si>
    <t>藉由廣播節目，以新住民為受眾角度思考，將家庭關係、文化習慣及日常需求等議題，以生活化及具故事性方式呈現。</t>
  </si>
  <si>
    <t>警察廣播電臺</t>
  </si>
  <si>
    <t>113.9.20-114.8.31(涵蓋期程)；
113.11.1-113.11.30(刊登期間)</t>
  </si>
  <si>
    <t>中央廣播電臺官網、 Podcast平台、Spotify、YouTube</t>
  </si>
  <si>
    <t>新住民培力發展資訊網</t>
  </si>
  <si>
    <t>113年新住民培力發展資訊網站推廣服務案</t>
  </si>
  <si>
    <t>113.4.1-114.3.31(涵蓋期程)；113.11.8-11.30(刊登期間)</t>
  </si>
  <si>
    <t>辦理新住民創新服務、人才培力及活化產業發展計畫</t>
  </si>
  <si>
    <t>宜誠資訊股份有限公司</t>
  </si>
  <si>
    <t>藉由網路活動提供新住民最新資訊及新住民關心之議題，並推廣本網站，提高網站使用受眾。</t>
  </si>
  <si>
    <t>新住民培力發展資訊網、LINE推播</t>
  </si>
  <si>
    <t>新住民發展基金</t>
    <phoneticPr fontId="3" type="noConversion"/>
  </si>
  <si>
    <t>113年移民節多元文化系列活動</t>
    <phoneticPr fontId="3" type="noConversion"/>
  </si>
  <si>
    <t>113年移民節多元文化活動委外服務案</t>
    <phoneticPr fontId="3" type="noConversion"/>
  </si>
  <si>
    <t>網路媒體(臉書、LINE官方帳號)</t>
  </si>
  <si>
    <t>113.11.1-113.12.8(涵蓋期程)；113.11.1-113.11.30(刊登期間)</t>
    <phoneticPr fontId="3" type="noConversion"/>
  </si>
  <si>
    <t>辦理新住民家庭成長及子女托育、多元文化計畫</t>
    <phoneticPr fontId="3" type="noConversion"/>
  </si>
  <si>
    <t>微音符有限公司
圓鑫藝文行銷有限公司</t>
    <phoneticPr fontId="3" type="noConversion"/>
  </si>
  <si>
    <t>藉由網路活動推廣本署移民節活動，宣導新住民照股顧輔導措施，以提升民眾之參與率。</t>
    <phoneticPr fontId="3" type="noConversion"/>
  </si>
  <si>
    <t>新住民培力發展資訊網、LINE推播、臉書粉絲專頁</t>
  </si>
  <si>
    <t>我們一家人-We Are Team Taiwan 節目宣傳及託播</t>
    <phoneticPr fontId="3" type="noConversion"/>
  </si>
  <si>
    <t>113年度新住民影音紀實報導計畫</t>
    <phoneticPr fontId="3" type="noConversion"/>
  </si>
  <si>
    <t>113.11.8-114.11.15(涵蓋期程)；113.11.8-113.11.30(刊登期間)</t>
    <phoneticPr fontId="3" type="noConversion"/>
  </si>
  <si>
    <t>秘書室</t>
  </si>
  <si>
    <t>辦理新住民家庭成長及子女托育、多元文化計畫</t>
    <phoneticPr fontId="3" type="noConversion"/>
  </si>
  <si>
    <t>民間全民電視股份有限公司、三立電視股份有限公司</t>
    <phoneticPr fontId="3" type="noConversion"/>
  </si>
  <si>
    <t>藉由製播新住民專屬專題新聞與報導性節目，並舉辦培力活動等，以擴大服務新住民及其家庭，促進文化融合、鼓勵新住民社會參與並彰顯新住民新力量。</t>
    <phoneticPr fontId="3" type="noConversion"/>
  </si>
  <si>
    <t>Google、YouTube、Facebook、IG、LINE、LINE TV、民視新聞/民視線上APP、民視官方網站、民視新聞網</t>
  </si>
  <si>
    <t>含廠商回饋</t>
    <phoneticPr fontId="3" type="noConversion"/>
  </si>
  <si>
    <t>電視媒體</t>
  </si>
  <si>
    <t>113.11.8-114.11.15(涵蓋期程)；113.11.8-113.11.30(刊登期間)</t>
    <phoneticPr fontId="3" type="noConversion"/>
  </si>
  <si>
    <t>民視新聞台、民視台灣台、民視第一台、民視無線台</t>
    <phoneticPr fontId="3" type="noConversion"/>
  </si>
  <si>
    <t>含廠商回饋</t>
    <phoneticPr fontId="3" type="noConversion"/>
  </si>
  <si>
    <t>113年度新住民專屬新聞網站維運案-「Taiwan我來了-新住民全球新聞網」</t>
  </si>
  <si>
    <t>113年度新住民專屬新聞網站維運案</t>
  </si>
  <si>
    <t>113.6.15-114.6.28(涵蓋期程)
113.11.1-113.11.30(刊登期間)</t>
  </si>
  <si>
    <t>醫鼎科技股份有限公司</t>
  </si>
  <si>
    <t>藉由提供新住民及關注新住民議題之民眾多元資訊，提高網站使用受眾數量、質性及廣度。</t>
  </si>
  <si>
    <t>新住民全球新聞網、Facebook、Google關鍵字、Google多媒體聯播網</t>
  </si>
  <si>
    <t>平面媒體</t>
  </si>
  <si>
    <t>113.11.1-113.11.30(刊登期間)</t>
  </si>
  <si>
    <t>聯合文學</t>
  </si>
  <si>
    <t>含廠商回饋</t>
    <phoneticPr fontId="3" type="noConversion"/>
  </si>
  <si>
    <t>製表:</t>
    <phoneticPr fontId="3" type="noConversion"/>
  </si>
  <si>
    <t>覆核:</t>
  </si>
  <si>
    <t>單位主管:</t>
  </si>
  <si>
    <t>機關首長:</t>
    <phoneticPr fontId="3" type="noConversion"/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</si>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</sst>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#,##0_ "/>
  </numFmts>
  <fonts count="1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u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u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76" fontId="11" fillId="2" borderId="6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76" fontId="1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6" fontId="13" fillId="0" borderId="10" xfId="0" applyNumberFormat="1" applyFont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176" fontId="11" fillId="0" borderId="10" xfId="0" applyNumberFormat="1" applyFont="1" applyBorder="1" applyAlignment="1">
      <alignment horizontal="right" vertical="center"/>
    </xf>
    <xf numFmtId="0" fontId="9" fillId="0" borderId="10" xfId="0" applyFont="1" applyFill="1" applyBorder="1" applyAlignment="1">
      <alignment vertical="center" wrapText="1"/>
    </xf>
    <xf numFmtId="0" fontId="9" fillId="0" borderId="15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176" fontId="11" fillId="0" borderId="15" xfId="0" applyNumberFormat="1" applyFont="1" applyBorder="1" applyAlignment="1">
      <alignment horizontal="right" vertical="center"/>
    </xf>
    <xf numFmtId="0" fontId="9" fillId="0" borderId="15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8" fontId="11" fillId="0" borderId="10" xfId="0" applyNumberFormat="1" applyFont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0" borderId="19" xfId="0" applyFont="1" applyBorder="1">
      <alignment vertical="center"/>
    </xf>
    <xf numFmtId="0" fontId="12" fillId="0" borderId="15" xfId="0" applyFont="1" applyBorder="1" applyAlignment="1">
      <alignment horizontal="left" vertical="center" wrapText="1"/>
    </xf>
    <xf numFmtId="38" fontId="11" fillId="0" borderId="15" xfId="0" applyNumberFormat="1" applyFont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38" fontId="11" fillId="0" borderId="6" xfId="0" applyNumberFormat="1" applyFont="1" applyBorder="1" applyAlignment="1">
      <alignment horizontal="right" vertical="center"/>
    </xf>
    <xf numFmtId="0" fontId="12" fillId="0" borderId="11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177" fontId="12" fillId="0" borderId="10" xfId="1" applyNumberFormat="1" applyFont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176" fontId="11" fillId="0" borderId="10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/>
    </xf>
    <xf numFmtId="0" fontId="12" fillId="0" borderId="19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left" vertical="center" wrapText="1"/>
    </xf>
    <xf numFmtId="176" fontId="11" fillId="0" borderId="15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2" fillId="0" borderId="23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176" fontId="11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 wrapText="1"/>
    </xf>
    <xf numFmtId="49" fontId="16" fillId="0" borderId="0" xfId="0" applyNumberFormat="1" applyFont="1" applyAlignment="1">
      <alignment horizontal="right" vertical="top"/>
    </xf>
    <xf numFmtId="0" fontId="16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="70" zoomScaleNormal="90" zoomScaleSheetLayoutView="70" workbookViewId="0">
      <selection activeCell="A2" sqref="A2:M2"/>
    </sheetView>
  </sheetViews>
  <sheetFormatPr defaultColWidth="8.5" defaultRowHeight="16.5" x14ac:dyDescent="0.25"/>
  <cols>
    <col min="1" max="1" width="12.375" style="101" customWidth="1"/>
    <col min="2" max="3" width="13.75" style="2" customWidth="1"/>
    <col min="4" max="4" width="9.75" style="2" customWidth="1"/>
    <col min="5" max="5" width="14.625" style="2" customWidth="1"/>
    <col min="6" max="7" width="7.75" style="2" customWidth="1"/>
    <col min="8" max="8" width="9.75" style="2" customWidth="1"/>
    <col min="9" max="9" width="11.75" style="2" customWidth="1"/>
    <col min="10" max="10" width="15.75" style="2" customWidth="1"/>
    <col min="11" max="11" width="25.75" style="2" customWidth="1"/>
    <col min="12" max="12" width="15.75" style="2" customWidth="1"/>
    <col min="13" max="13" width="12.75" style="2" customWidth="1"/>
    <col min="14" max="14" width="8.5" style="2" customWidth="1"/>
    <col min="15" max="16384" width="8.5" style="2"/>
  </cols>
  <sheetData>
    <row r="1" spans="1:14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5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9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9.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7" t="s">
        <v>3</v>
      </c>
    </row>
    <row r="5" spans="1:14" customFormat="1" ht="58.5" x14ac:dyDescent="0.25">
      <c r="A5" s="8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"/>
    </row>
    <row r="6" spans="1:14" customFormat="1" x14ac:dyDescent="0.25">
      <c r="A6" s="10" t="s">
        <v>17</v>
      </c>
      <c r="B6" s="11"/>
      <c r="C6" s="11"/>
      <c r="D6" s="11"/>
      <c r="E6" s="11"/>
      <c r="F6" s="11"/>
      <c r="G6" s="11"/>
      <c r="H6" s="12"/>
      <c r="I6" s="13"/>
      <c r="J6" s="14"/>
      <c r="K6" s="15"/>
      <c r="L6" s="15"/>
      <c r="M6" s="16"/>
      <c r="N6" s="2"/>
    </row>
    <row r="7" spans="1:14" customFormat="1" ht="158.25" customHeight="1" x14ac:dyDescent="0.25">
      <c r="A7" s="17" t="s">
        <v>18</v>
      </c>
      <c r="B7" s="18" t="s">
        <v>19</v>
      </c>
      <c r="C7" s="19" t="s">
        <v>20</v>
      </c>
      <c r="D7" s="18" t="s">
        <v>21</v>
      </c>
      <c r="E7" s="20" t="s">
        <v>22</v>
      </c>
      <c r="F7" s="18" t="s">
        <v>23</v>
      </c>
      <c r="G7" s="18" t="s">
        <v>24</v>
      </c>
      <c r="H7" s="21" t="s">
        <v>25</v>
      </c>
      <c r="I7" s="22">
        <v>22000</v>
      </c>
      <c r="J7" s="20" t="s">
        <v>26</v>
      </c>
      <c r="K7" s="18" t="s">
        <v>27</v>
      </c>
      <c r="L7" s="18" t="s">
        <v>28</v>
      </c>
      <c r="M7" s="18"/>
      <c r="N7" s="23"/>
    </row>
    <row r="8" spans="1:14" customFormat="1" ht="158.25" customHeight="1" x14ac:dyDescent="0.25">
      <c r="A8" s="17" t="s">
        <v>0</v>
      </c>
      <c r="B8" s="18" t="s">
        <v>29</v>
      </c>
      <c r="C8" s="19" t="s">
        <v>20</v>
      </c>
      <c r="D8" s="18" t="s">
        <v>21</v>
      </c>
      <c r="E8" s="20" t="s">
        <v>30</v>
      </c>
      <c r="F8" s="18" t="s">
        <v>23</v>
      </c>
      <c r="G8" s="18" t="s">
        <v>24</v>
      </c>
      <c r="H8" s="21" t="s">
        <v>25</v>
      </c>
      <c r="I8" s="22">
        <v>22000</v>
      </c>
      <c r="J8" s="20" t="s">
        <v>26</v>
      </c>
      <c r="K8" s="18" t="s">
        <v>31</v>
      </c>
      <c r="L8" s="18" t="s">
        <v>28</v>
      </c>
      <c r="M8" s="18"/>
      <c r="N8" s="23"/>
    </row>
    <row r="9" spans="1:14" customFormat="1" ht="158.25" customHeight="1" x14ac:dyDescent="0.25">
      <c r="A9" s="24" t="s">
        <v>32</v>
      </c>
      <c r="B9" s="25" t="s">
        <v>33</v>
      </c>
      <c r="C9" s="26" t="s">
        <v>34</v>
      </c>
      <c r="D9" s="24" t="s">
        <v>35</v>
      </c>
      <c r="E9" s="27" t="s">
        <v>36</v>
      </c>
      <c r="F9" s="27" t="s">
        <v>37</v>
      </c>
      <c r="G9" s="27" t="s">
        <v>24</v>
      </c>
      <c r="H9" s="27" t="s">
        <v>25</v>
      </c>
      <c r="I9" s="28">
        <v>128000</v>
      </c>
      <c r="J9" s="29" t="s">
        <v>38</v>
      </c>
      <c r="K9" s="27" t="s">
        <v>39</v>
      </c>
      <c r="L9" s="24" t="s">
        <v>40</v>
      </c>
      <c r="M9" s="24"/>
      <c r="N9" s="23"/>
    </row>
    <row r="10" spans="1:14" customFormat="1" x14ac:dyDescent="0.25">
      <c r="A10" s="18" t="s">
        <v>41</v>
      </c>
      <c r="B10" s="18"/>
      <c r="C10" s="30"/>
      <c r="D10" s="18"/>
      <c r="E10" s="18"/>
      <c r="F10" s="18"/>
      <c r="G10" s="18"/>
      <c r="H10" s="18"/>
      <c r="I10" s="22">
        <f>SUM(I7:I9)</f>
        <v>172000</v>
      </c>
      <c r="J10" s="20"/>
      <c r="K10" s="18"/>
      <c r="L10" s="18"/>
      <c r="M10" s="18"/>
      <c r="N10" s="23"/>
    </row>
    <row r="11" spans="1:14" customFormat="1" x14ac:dyDescent="0.25">
      <c r="A11" s="10" t="s">
        <v>42</v>
      </c>
      <c r="B11" s="11"/>
      <c r="C11" s="11"/>
      <c r="D11" s="11"/>
      <c r="E11" s="11"/>
      <c r="F11" s="11"/>
      <c r="G11" s="11"/>
      <c r="H11" s="12"/>
      <c r="I11" s="13"/>
      <c r="J11" s="14"/>
      <c r="K11" s="15"/>
      <c r="L11" s="15"/>
      <c r="M11" s="16"/>
      <c r="N11" s="23"/>
    </row>
    <row r="12" spans="1:14" customFormat="1" ht="136.5" customHeight="1" x14ac:dyDescent="0.25">
      <c r="A12" s="31" t="s">
        <v>43</v>
      </c>
      <c r="B12" s="32" t="s">
        <v>44</v>
      </c>
      <c r="C12" s="33" t="s">
        <v>45</v>
      </c>
      <c r="D12" s="18" t="s">
        <v>46</v>
      </c>
      <c r="E12" s="18" t="s">
        <v>47</v>
      </c>
      <c r="F12" s="32" t="s">
        <v>37</v>
      </c>
      <c r="G12" s="32" t="s">
        <v>48</v>
      </c>
      <c r="H12" s="32" t="s">
        <v>49</v>
      </c>
      <c r="I12" s="34">
        <v>103745</v>
      </c>
      <c r="J12" s="35" t="s">
        <v>50</v>
      </c>
      <c r="K12" s="32" t="s">
        <v>51</v>
      </c>
      <c r="L12" s="18" t="s">
        <v>52</v>
      </c>
      <c r="M12" s="32" t="s">
        <v>53</v>
      </c>
      <c r="N12" s="2"/>
    </row>
    <row r="13" spans="1:14" customFormat="1" ht="111" customHeight="1" x14ac:dyDescent="0.25">
      <c r="A13" s="36"/>
      <c r="B13" s="37"/>
      <c r="C13" s="38"/>
      <c r="D13" s="18" t="s">
        <v>54</v>
      </c>
      <c r="E13" s="18" t="s">
        <v>55</v>
      </c>
      <c r="F13" s="37"/>
      <c r="G13" s="37"/>
      <c r="H13" s="37"/>
      <c r="I13" s="39"/>
      <c r="J13" s="40"/>
      <c r="K13" s="37"/>
      <c r="L13" s="18" t="s">
        <v>56</v>
      </c>
      <c r="M13" s="37"/>
      <c r="N13" s="2"/>
    </row>
    <row r="14" spans="1:14" customFormat="1" ht="100.5" customHeight="1" x14ac:dyDescent="0.25">
      <c r="A14" s="31" t="s">
        <v>43</v>
      </c>
      <c r="B14" s="41" t="s">
        <v>57</v>
      </c>
      <c r="C14" s="42" t="s">
        <v>58</v>
      </c>
      <c r="D14" s="18" t="s">
        <v>46</v>
      </c>
      <c r="E14" s="18" t="s">
        <v>59</v>
      </c>
      <c r="F14" s="32" t="s">
        <v>37</v>
      </c>
      <c r="G14" s="32" t="s">
        <v>48</v>
      </c>
      <c r="H14" s="32" t="s">
        <v>49</v>
      </c>
      <c r="I14" s="34">
        <v>177133</v>
      </c>
      <c r="J14" s="35" t="s">
        <v>60</v>
      </c>
      <c r="K14" s="32" t="s">
        <v>61</v>
      </c>
      <c r="L14" s="18" t="s">
        <v>62</v>
      </c>
      <c r="M14" s="32" t="s">
        <v>63</v>
      </c>
      <c r="N14" s="2"/>
    </row>
    <row r="15" spans="1:14" customFormat="1" ht="153" customHeight="1" x14ac:dyDescent="0.25">
      <c r="A15" s="36"/>
      <c r="B15" s="43"/>
      <c r="C15" s="44"/>
      <c r="D15" s="18" t="s">
        <v>54</v>
      </c>
      <c r="E15" s="18" t="s">
        <v>55</v>
      </c>
      <c r="F15" s="37"/>
      <c r="G15" s="37"/>
      <c r="H15" s="37"/>
      <c r="I15" s="39"/>
      <c r="J15" s="40"/>
      <c r="K15" s="37"/>
      <c r="L15" s="18" t="s">
        <v>64</v>
      </c>
      <c r="M15" s="37"/>
      <c r="N15" s="2"/>
    </row>
    <row r="16" spans="1:14" customFormat="1" ht="155.25" customHeight="1" x14ac:dyDescent="0.25">
      <c r="A16" s="31" t="s">
        <v>43</v>
      </c>
      <c r="B16" s="41" t="s">
        <v>65</v>
      </c>
      <c r="C16" s="42" t="s">
        <v>66</v>
      </c>
      <c r="D16" s="18" t="s">
        <v>46</v>
      </c>
      <c r="E16" s="18" t="s">
        <v>47</v>
      </c>
      <c r="F16" s="32" t="s">
        <v>37</v>
      </c>
      <c r="G16" s="32" t="s">
        <v>48</v>
      </c>
      <c r="H16" s="32" t="s">
        <v>49</v>
      </c>
      <c r="I16" s="34">
        <v>159333</v>
      </c>
      <c r="J16" s="35" t="s">
        <v>67</v>
      </c>
      <c r="K16" s="32" t="s">
        <v>68</v>
      </c>
      <c r="L16" s="18" t="s">
        <v>69</v>
      </c>
      <c r="M16" s="32" t="s">
        <v>53</v>
      </c>
      <c r="N16" s="2"/>
    </row>
    <row r="17" spans="1:14" customFormat="1" ht="106.5" customHeight="1" x14ac:dyDescent="0.25">
      <c r="A17" s="36"/>
      <c r="B17" s="43"/>
      <c r="C17" s="44"/>
      <c r="D17" s="18" t="s">
        <v>70</v>
      </c>
      <c r="E17" s="18" t="s">
        <v>55</v>
      </c>
      <c r="F17" s="37"/>
      <c r="G17" s="37"/>
      <c r="H17" s="37"/>
      <c r="I17" s="39"/>
      <c r="J17" s="40"/>
      <c r="K17" s="37"/>
      <c r="L17" s="18" t="s">
        <v>71</v>
      </c>
      <c r="M17" s="37"/>
      <c r="N17" s="2"/>
    </row>
    <row r="18" spans="1:14" customFormat="1" ht="144" customHeight="1" x14ac:dyDescent="0.25">
      <c r="A18" s="31" t="s">
        <v>43</v>
      </c>
      <c r="B18" s="41" t="s">
        <v>72</v>
      </c>
      <c r="C18" s="42" t="s">
        <v>72</v>
      </c>
      <c r="D18" s="18" t="s">
        <v>46</v>
      </c>
      <c r="E18" s="18" t="s">
        <v>73</v>
      </c>
      <c r="F18" s="32" t="s">
        <v>37</v>
      </c>
      <c r="G18" s="32" t="s">
        <v>48</v>
      </c>
      <c r="H18" s="32" t="s">
        <v>49</v>
      </c>
      <c r="I18" s="34">
        <v>89405</v>
      </c>
      <c r="J18" s="35" t="s">
        <v>74</v>
      </c>
      <c r="K18" s="32" t="s">
        <v>75</v>
      </c>
      <c r="L18" s="18" t="s">
        <v>76</v>
      </c>
      <c r="M18" s="32" t="s">
        <v>77</v>
      </c>
      <c r="N18" s="2"/>
    </row>
    <row r="19" spans="1:14" customFormat="1" ht="153.75" customHeight="1" x14ac:dyDescent="0.25">
      <c r="A19" s="36"/>
      <c r="B19" s="43"/>
      <c r="C19" s="44"/>
      <c r="D19" s="18" t="s">
        <v>78</v>
      </c>
      <c r="E19" s="18" t="s">
        <v>79</v>
      </c>
      <c r="F19" s="37"/>
      <c r="G19" s="37"/>
      <c r="H19" s="37"/>
      <c r="I19" s="39"/>
      <c r="J19" s="40"/>
      <c r="K19" s="37"/>
      <c r="L19" s="18" t="s">
        <v>80</v>
      </c>
      <c r="M19" s="37"/>
      <c r="N19" s="2"/>
    </row>
    <row r="20" spans="1:14" customFormat="1" ht="153.75" customHeight="1" x14ac:dyDescent="0.25">
      <c r="A20" s="31" t="s">
        <v>43</v>
      </c>
      <c r="B20" s="41" t="s">
        <v>81</v>
      </c>
      <c r="C20" s="41" t="s">
        <v>82</v>
      </c>
      <c r="D20" s="18" t="s">
        <v>46</v>
      </c>
      <c r="E20" s="18" t="s">
        <v>83</v>
      </c>
      <c r="F20" s="32" t="s">
        <v>37</v>
      </c>
      <c r="G20" s="32" t="s">
        <v>48</v>
      </c>
      <c r="H20" s="32" t="s">
        <v>49</v>
      </c>
      <c r="I20" s="34">
        <v>114709</v>
      </c>
      <c r="J20" s="35" t="s">
        <v>84</v>
      </c>
      <c r="K20" s="32" t="s">
        <v>85</v>
      </c>
      <c r="L20" s="18" t="s">
        <v>86</v>
      </c>
      <c r="M20" s="32" t="s">
        <v>53</v>
      </c>
      <c r="N20" s="2"/>
    </row>
    <row r="21" spans="1:14" s="45" customFormat="1" ht="107.25" customHeight="1" x14ac:dyDescent="0.25">
      <c r="A21" s="36"/>
      <c r="B21" s="43"/>
      <c r="C21" s="43"/>
      <c r="D21" s="18" t="s">
        <v>78</v>
      </c>
      <c r="E21" s="18" t="s">
        <v>87</v>
      </c>
      <c r="F21" s="37"/>
      <c r="G21" s="37"/>
      <c r="H21" s="37"/>
      <c r="I21" s="39"/>
      <c r="J21" s="40"/>
      <c r="K21" s="37"/>
      <c r="L21" s="18" t="s">
        <v>88</v>
      </c>
      <c r="M21" s="37"/>
      <c r="N21" s="23"/>
    </row>
    <row r="22" spans="1:14" s="49" customFormat="1" ht="126" customHeight="1" x14ac:dyDescent="0.25">
      <c r="A22" s="46" t="s">
        <v>43</v>
      </c>
      <c r="B22" s="18" t="s">
        <v>89</v>
      </c>
      <c r="C22" s="18" t="s">
        <v>90</v>
      </c>
      <c r="D22" s="47" t="s">
        <v>78</v>
      </c>
      <c r="E22" s="17" t="s">
        <v>91</v>
      </c>
      <c r="F22" s="18" t="s">
        <v>37</v>
      </c>
      <c r="G22" s="18" t="s">
        <v>48</v>
      </c>
      <c r="H22" s="18" t="s">
        <v>92</v>
      </c>
      <c r="I22" s="22">
        <v>78333</v>
      </c>
      <c r="J22" s="20" t="s">
        <v>93</v>
      </c>
      <c r="K22" s="18" t="s">
        <v>94</v>
      </c>
      <c r="L22" s="17" t="s">
        <v>95</v>
      </c>
      <c r="M22" s="18" t="s">
        <v>63</v>
      </c>
      <c r="N22" s="48"/>
    </row>
    <row r="23" spans="1:14" s="49" customFormat="1" ht="132" customHeight="1" x14ac:dyDescent="0.25">
      <c r="A23" s="31" t="s">
        <v>43</v>
      </c>
      <c r="B23" s="50" t="s">
        <v>96</v>
      </c>
      <c r="C23" s="51" t="s">
        <v>97</v>
      </c>
      <c r="D23" s="18" t="s">
        <v>46</v>
      </c>
      <c r="E23" s="20" t="s">
        <v>98</v>
      </c>
      <c r="F23" s="50" t="s">
        <v>37</v>
      </c>
      <c r="G23" s="50" t="s">
        <v>48</v>
      </c>
      <c r="H23" s="52" t="s">
        <v>49</v>
      </c>
      <c r="I23" s="53">
        <v>492888</v>
      </c>
      <c r="J23" s="54" t="s">
        <v>99</v>
      </c>
      <c r="K23" s="50" t="s">
        <v>100</v>
      </c>
      <c r="L23" s="18" t="s">
        <v>101</v>
      </c>
      <c r="M23" s="55"/>
      <c r="N23" s="48"/>
    </row>
    <row r="24" spans="1:14" s="49" customFormat="1" ht="137.25" customHeight="1" x14ac:dyDescent="0.25">
      <c r="A24" s="36"/>
      <c r="B24" s="56"/>
      <c r="C24" s="57"/>
      <c r="D24" s="58" t="s">
        <v>21</v>
      </c>
      <c r="E24" s="21" t="s">
        <v>102</v>
      </c>
      <c r="F24" s="56"/>
      <c r="G24" s="56"/>
      <c r="H24" s="59"/>
      <c r="I24" s="60"/>
      <c r="J24" s="61"/>
      <c r="K24" s="56"/>
      <c r="L24" s="18" t="s">
        <v>103</v>
      </c>
      <c r="M24" s="62"/>
      <c r="N24" s="48"/>
    </row>
    <row r="25" spans="1:14" s="49" customFormat="1" ht="115.5" customHeight="1" x14ac:dyDescent="0.25">
      <c r="A25" s="46" t="s">
        <v>43</v>
      </c>
      <c r="B25" s="18" t="s">
        <v>104</v>
      </c>
      <c r="C25" s="19" t="s">
        <v>105</v>
      </c>
      <c r="D25" s="18" t="s">
        <v>21</v>
      </c>
      <c r="E25" s="20" t="s">
        <v>106</v>
      </c>
      <c r="F25" s="18" t="s">
        <v>37</v>
      </c>
      <c r="G25" s="18" t="s">
        <v>48</v>
      </c>
      <c r="H25" s="21" t="s">
        <v>107</v>
      </c>
      <c r="I25" s="63">
        <v>113600</v>
      </c>
      <c r="J25" s="20" t="s">
        <v>108</v>
      </c>
      <c r="K25" s="18" t="s">
        <v>109</v>
      </c>
      <c r="L25" s="18" t="s">
        <v>110</v>
      </c>
      <c r="M25" s="18"/>
      <c r="N25" s="48"/>
    </row>
    <row r="26" spans="1:14" customFormat="1" ht="121.5" customHeight="1" x14ac:dyDescent="0.25">
      <c r="A26" s="27" t="s">
        <v>111</v>
      </c>
      <c r="B26" s="64" t="s">
        <v>112</v>
      </c>
      <c r="C26" s="65" t="s">
        <v>113</v>
      </c>
      <c r="D26" s="66" t="s">
        <v>114</v>
      </c>
      <c r="E26" s="29" t="s">
        <v>115</v>
      </c>
      <c r="F26" s="27" t="s">
        <v>37</v>
      </c>
      <c r="G26" s="27" t="s">
        <v>48</v>
      </c>
      <c r="H26" s="27" t="s">
        <v>116</v>
      </c>
      <c r="I26" s="67">
        <v>121000</v>
      </c>
      <c r="J26" s="27" t="s">
        <v>117</v>
      </c>
      <c r="K26" s="27" t="s">
        <v>118</v>
      </c>
      <c r="L26" s="27" t="s">
        <v>119</v>
      </c>
      <c r="M26" s="27"/>
      <c r="N26" s="23"/>
    </row>
    <row r="27" spans="1:14" s="49" customFormat="1" ht="164.25" customHeight="1" x14ac:dyDescent="0.25">
      <c r="A27" s="68" t="s">
        <v>43</v>
      </c>
      <c r="B27" s="69" t="s">
        <v>120</v>
      </c>
      <c r="C27" s="35" t="s">
        <v>121</v>
      </c>
      <c r="D27" s="20" t="s">
        <v>21</v>
      </c>
      <c r="E27" s="20" t="s">
        <v>122</v>
      </c>
      <c r="F27" s="70" t="s">
        <v>123</v>
      </c>
      <c r="G27" s="70" t="s">
        <v>48</v>
      </c>
      <c r="H27" s="71" t="s">
        <v>124</v>
      </c>
      <c r="I27" s="72">
        <v>1663814</v>
      </c>
      <c r="J27" s="69" t="s">
        <v>125</v>
      </c>
      <c r="K27" s="69" t="s">
        <v>126</v>
      </c>
      <c r="L27" s="20" t="s">
        <v>127</v>
      </c>
      <c r="M27" s="69" t="s">
        <v>128</v>
      </c>
      <c r="N27" s="48"/>
    </row>
    <row r="28" spans="1:14" s="49" customFormat="1" ht="111" customHeight="1" x14ac:dyDescent="0.25">
      <c r="A28" s="73"/>
      <c r="B28" s="74"/>
      <c r="C28" s="40"/>
      <c r="D28" s="75" t="s">
        <v>129</v>
      </c>
      <c r="E28" s="76" t="s">
        <v>130</v>
      </c>
      <c r="F28" s="70"/>
      <c r="G28" s="70"/>
      <c r="H28" s="77"/>
      <c r="I28" s="78"/>
      <c r="J28" s="74"/>
      <c r="K28" s="74"/>
      <c r="L28" s="20" t="s">
        <v>131</v>
      </c>
      <c r="M28" s="74" t="s">
        <v>132</v>
      </c>
      <c r="N28" s="48"/>
    </row>
    <row r="29" spans="1:14" s="49" customFormat="1" ht="113.25" customHeight="1" x14ac:dyDescent="0.25">
      <c r="A29" s="31" t="s">
        <v>43</v>
      </c>
      <c r="B29" s="50" t="s">
        <v>133</v>
      </c>
      <c r="C29" s="51" t="s">
        <v>134</v>
      </c>
      <c r="D29" s="18" t="s">
        <v>21</v>
      </c>
      <c r="E29" s="20" t="s">
        <v>135</v>
      </c>
      <c r="F29" s="79" t="s">
        <v>123</v>
      </c>
      <c r="G29" s="79" t="s">
        <v>48</v>
      </c>
      <c r="H29" s="52" t="s">
        <v>49</v>
      </c>
      <c r="I29" s="34">
        <v>1331264</v>
      </c>
      <c r="J29" s="69" t="s">
        <v>136</v>
      </c>
      <c r="K29" s="50" t="s">
        <v>137</v>
      </c>
      <c r="L29" s="18" t="s">
        <v>138</v>
      </c>
      <c r="M29" s="50" t="s">
        <v>128</v>
      </c>
      <c r="N29" s="48"/>
    </row>
    <row r="30" spans="1:14" s="49" customFormat="1" ht="70.5" customHeight="1" x14ac:dyDescent="0.25">
      <c r="A30" s="80"/>
      <c r="B30" s="81"/>
      <c r="C30" s="82"/>
      <c r="D30" s="83" t="s">
        <v>139</v>
      </c>
      <c r="E30" s="27" t="s">
        <v>140</v>
      </c>
      <c r="F30" s="79"/>
      <c r="G30" s="79"/>
      <c r="H30" s="59"/>
      <c r="I30" s="39"/>
      <c r="J30" s="74"/>
      <c r="K30" s="56"/>
      <c r="L30" s="24" t="s">
        <v>141</v>
      </c>
      <c r="M30" s="56" t="s">
        <v>142</v>
      </c>
      <c r="N30" s="48"/>
    </row>
    <row r="31" spans="1:14" customFormat="1" x14ac:dyDescent="0.25">
      <c r="A31" s="18" t="s">
        <v>41</v>
      </c>
      <c r="B31" s="18"/>
      <c r="C31" s="30"/>
      <c r="D31" s="18"/>
      <c r="E31" s="18"/>
      <c r="F31" s="18"/>
      <c r="G31" s="18"/>
      <c r="H31" s="18"/>
      <c r="I31" s="22">
        <f>SUM(I12:I30)</f>
        <v>4445224</v>
      </c>
      <c r="J31" s="20"/>
      <c r="K31" s="18"/>
      <c r="L31" s="18"/>
      <c r="M31" s="18"/>
      <c r="N31" s="23"/>
    </row>
    <row r="32" spans="1:14" s="45" customFormat="1" x14ac:dyDescent="0.25">
      <c r="A32" s="84" t="s">
        <v>143</v>
      </c>
      <c r="B32" s="84"/>
      <c r="C32" s="85"/>
      <c r="D32" s="86" t="s">
        <v>144</v>
      </c>
      <c r="E32" s="84"/>
      <c r="F32" s="84"/>
      <c r="G32" s="87" t="s">
        <v>145</v>
      </c>
      <c r="H32" s="86"/>
      <c r="I32" s="86"/>
      <c r="J32" s="88"/>
      <c r="K32" s="86" t="s">
        <v>146</v>
      </c>
      <c r="L32" s="86"/>
      <c r="M32" s="84"/>
      <c r="N32" s="23"/>
    </row>
    <row r="33" spans="1:14" customFormat="1" x14ac:dyDescent="0.25">
      <c r="A33" s="89"/>
      <c r="B33" s="84"/>
      <c r="C33" s="85"/>
      <c r="D33" s="84"/>
      <c r="E33" s="84"/>
      <c r="F33" s="84"/>
      <c r="G33" s="84"/>
      <c r="H33" s="84"/>
      <c r="I33" s="90"/>
      <c r="J33" s="91"/>
      <c r="K33" s="84"/>
      <c r="L33" s="84"/>
      <c r="M33" s="84"/>
      <c r="N33" s="23"/>
    </row>
    <row r="34" spans="1:14" customFormat="1" x14ac:dyDescent="0.25">
      <c r="A34" s="89"/>
      <c r="B34" s="84"/>
      <c r="C34" s="85"/>
      <c r="D34" s="84"/>
      <c r="E34" s="84"/>
      <c r="F34" s="84"/>
      <c r="G34" s="84"/>
      <c r="H34" s="84"/>
      <c r="I34" s="90"/>
      <c r="J34" s="91"/>
      <c r="K34" s="84"/>
      <c r="L34" s="84"/>
      <c r="M34" s="84"/>
      <c r="N34" s="23"/>
    </row>
    <row r="35" spans="1:14" customFormat="1" x14ac:dyDescent="0.25">
      <c r="A35" s="92" t="s">
        <v>147</v>
      </c>
      <c r="B35" s="9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customFormat="1" x14ac:dyDescent="0.25">
      <c r="A36" s="94" t="s">
        <v>148</v>
      </c>
      <c r="B36" s="95" t="s">
        <v>149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2"/>
    </row>
    <row r="37" spans="1:14" customFormat="1" x14ac:dyDescent="0.25">
      <c r="A37" s="94" t="s">
        <v>150</v>
      </c>
      <c r="B37" s="95" t="s">
        <v>151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2"/>
    </row>
    <row r="38" spans="1:14" customFormat="1" x14ac:dyDescent="0.25">
      <c r="A38" s="96" t="s">
        <v>152</v>
      </c>
      <c r="B38" s="97" t="s">
        <v>153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2"/>
    </row>
    <row r="39" spans="1:14" customFormat="1" x14ac:dyDescent="0.25">
      <c r="A39" s="96" t="s">
        <v>154</v>
      </c>
      <c r="B39" s="98" t="s">
        <v>155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2"/>
    </row>
    <row r="40" spans="1:14" customFormat="1" x14ac:dyDescent="0.25">
      <c r="A40" s="96" t="s">
        <v>156</v>
      </c>
      <c r="B40" s="2" t="s">
        <v>157</v>
      </c>
      <c r="C40" s="2"/>
      <c r="D40" s="2"/>
      <c r="E40" s="23"/>
      <c r="F40" s="23"/>
      <c r="G40" s="23"/>
      <c r="H40" s="23"/>
      <c r="I40" s="23"/>
      <c r="J40" s="23"/>
      <c r="K40" s="23"/>
      <c r="L40" s="23"/>
      <c r="M40" s="23"/>
      <c r="N40" s="2"/>
    </row>
    <row r="41" spans="1:14" customFormat="1" x14ac:dyDescent="0.25">
      <c r="A41" s="96" t="s">
        <v>158</v>
      </c>
      <c r="B41" s="2" t="s">
        <v>159</v>
      </c>
      <c r="C41" s="2"/>
      <c r="D41" s="99"/>
      <c r="E41" s="100"/>
      <c r="F41" s="100"/>
      <c r="G41" s="100"/>
      <c r="H41" s="100"/>
      <c r="I41" s="100"/>
      <c r="J41" s="23"/>
      <c r="K41" s="23"/>
      <c r="L41" s="23"/>
      <c r="M41" s="23"/>
      <c r="N41" s="2"/>
    </row>
    <row r="42" spans="1:14" customFormat="1" x14ac:dyDescent="0.25">
      <c r="A42" s="96" t="s">
        <v>160</v>
      </c>
      <c r="B42" s="98" t="s">
        <v>161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2"/>
    </row>
    <row r="43" spans="1:14" customFormat="1" x14ac:dyDescent="0.25">
      <c r="A43" s="96" t="s">
        <v>162</v>
      </c>
      <c r="B43" s="92" t="s">
        <v>163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</sheetData>
  <mergeCells count="92">
    <mergeCell ref="B38:M38"/>
    <mergeCell ref="B39:M39"/>
    <mergeCell ref="B42:M42"/>
    <mergeCell ref="I29:I30"/>
    <mergeCell ref="J29:J30"/>
    <mergeCell ref="K29:K30"/>
    <mergeCell ref="M29:M30"/>
    <mergeCell ref="B36:M36"/>
    <mergeCell ref="B37:M37"/>
    <mergeCell ref="I27:I28"/>
    <mergeCell ref="J27:J28"/>
    <mergeCell ref="K27:K28"/>
    <mergeCell ref="M27:M28"/>
    <mergeCell ref="A29:A30"/>
    <mergeCell ref="B29:B30"/>
    <mergeCell ref="C29:C30"/>
    <mergeCell ref="F29:F30"/>
    <mergeCell ref="G29:G30"/>
    <mergeCell ref="H29:H30"/>
    <mergeCell ref="I23:I24"/>
    <mergeCell ref="J23:J24"/>
    <mergeCell ref="K23:K24"/>
    <mergeCell ref="M23:M24"/>
    <mergeCell ref="A27:A28"/>
    <mergeCell ref="B27:B28"/>
    <mergeCell ref="C27:C28"/>
    <mergeCell ref="F27:F28"/>
    <mergeCell ref="G27:G28"/>
    <mergeCell ref="H27:H28"/>
    <mergeCell ref="I20:I21"/>
    <mergeCell ref="J20:J21"/>
    <mergeCell ref="K20:K21"/>
    <mergeCell ref="M20:M21"/>
    <mergeCell ref="A23:A24"/>
    <mergeCell ref="B23:B24"/>
    <mergeCell ref="C23:C24"/>
    <mergeCell ref="F23:F24"/>
    <mergeCell ref="G23:G24"/>
    <mergeCell ref="H23:H24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A12:A13"/>
    <mergeCell ref="B12:B13"/>
    <mergeCell ref="C12:C13"/>
    <mergeCell ref="F12:F13"/>
    <mergeCell ref="G12:G13"/>
    <mergeCell ref="H12:H13"/>
    <mergeCell ref="A1:M1"/>
    <mergeCell ref="A2:M2"/>
    <mergeCell ref="A3:M3"/>
    <mergeCell ref="A6:H6"/>
    <mergeCell ref="J6:M6"/>
    <mergeCell ref="A11:H11"/>
    <mergeCell ref="J11:M11"/>
  </mergeCells>
  <phoneticPr fontId="3" type="noConversion"/>
  <printOptions horizontalCentered="1"/>
  <pageMargins left="0.31496062992125984" right="0.31496062992125984" top="0.19685039370078741" bottom="0.19685039370078741" header="0.47244094488188981" footer="3.937007874015748E-2"/>
  <pageSetup paperSize="9" scale="82" fitToHeight="0" orientation="landscape" r:id="rId1"/>
  <headerFooter alignWithMargins="0">
    <oddFooter>&amp;C&amp;P</oddFooter>
  </headerFooter>
  <rowBreaks count="4" manualBreakCount="4">
    <brk id="10" max="12" man="1"/>
    <brk id="15" max="12" man="1"/>
    <brk id="19" max="12" man="1"/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113年11月</vt:lpstr>
      <vt:lpstr>'113年11月'!Print_Area</vt:lpstr>
      <vt:lpstr>'113年11月'!Print_Titles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2024-12-10T08:56:14Z</dcterms:created>
  <dcterms:modified xsi:type="dcterms:W3CDTF">2024-12-10T08:56:30Z</dcterms:modified>
</cp:coreProperties>
</file>