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la3252\Desktop\視察業務1100901\3.政策宣導(按月、按季辦理)每月10日前要報送\★刊登版-按季按月每月10日前公告\111\11101\"/>
    </mc:Choice>
  </mc:AlternateContent>
  <bookViews>
    <workbookView xWindow="0" yWindow="0" windowWidth="22980" windowHeight="8292"/>
  </bookViews>
  <sheets>
    <sheet name="111年1月" sheetId="3" r:id="rId1"/>
    <sheet name="110年12月(供參)" sheetId="1" r:id="rId2"/>
  </sheets>
  <definedNames>
    <definedName name="_xlnm.Print_Area" localSheetId="1">'110年12月(供參)'!$A$1:$L$27</definedName>
    <definedName name="_xlnm.Print_Area" localSheetId="0">'111年1月'!$A$1:$L$20</definedName>
    <definedName name="_xlnm.Print_Titles" localSheetId="1">'110年12月(供參)'!$1:$3</definedName>
    <definedName name="_xlnm.Print_Titles" localSheetId="0">'111年1月'!$1:$3</definedName>
  </definedNames>
  <calcPr calcId="152511"/>
</workbook>
</file>

<file path=xl/calcChain.xml><?xml version="1.0" encoding="utf-8"?>
<calcChain xmlns="http://schemas.openxmlformats.org/spreadsheetml/2006/main">
  <c r="H11" i="3" l="1"/>
  <c r="H18" i="1" l="1"/>
</calcChain>
</file>

<file path=xl/sharedStrings.xml><?xml version="1.0" encoding="utf-8"?>
<sst xmlns="http://schemas.openxmlformats.org/spreadsheetml/2006/main" count="228" uniqueCount="146">
  <si>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</si>
  <si>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</si>
  <si>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</si>
  <si>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</si>
  <si>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</si>
  <si>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</si>
  <si>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</si>
  <si>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</si>
  <si>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</si>
  <si>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</si>
  <si>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</si>
  <si>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移民署</t>
  </si>
  <si>
    <t>移民事務組</t>
  </si>
  <si>
    <t>新住民發展基金</t>
  </si>
  <si>
    <t>辦理新住民家庭成長及子女托育、多元文化宣導計畫</t>
  </si>
  <si>
    <t>網路媒體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</si>
  <si>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</si>
  <si>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</si>
  <si>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</si>
  <si>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</si>
  <si>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</si>
  <si>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</si>
  <si>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</si>
  <si>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</si>
  <si>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</si>
  <si>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</si>
  <si>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</si>
  <si>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</si>
  <si>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</si>
  <si>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t>秘書室</t>
  </si>
  <si>
    <t>三立電視股份有限公司</t>
  </si>
  <si>
    <t>平面媒體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</si>
  <si>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</si>
  <si>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</si>
  <si>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</si>
  <si>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</si>
  <si>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</si>
  <si>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</si>
  <si>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</si>
  <si>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</si>
  <si>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</si>
  <si>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t>入出國及移民管理業務</t>
  </si>
  <si>
    <t>110年度新住民資訊宣導電視媒體製播案-「我們一家人」專題節目宣傳</t>
  </si>
  <si>
    <t>電視媒體</t>
    <phoneticPr fontId="21" type="noConversion"/>
  </si>
  <si>
    <t>移民署</t>
    <phoneticPr fontId="21" type="noConversion"/>
  </si>
  <si>
    <t>秘書室</t>
    <phoneticPr fontId="21" type="noConversion"/>
  </si>
  <si>
    <t>新住民發展基金</t>
    <phoneticPr fontId="21" type="noConversion"/>
  </si>
  <si>
    <t>辦理新住民家庭成長及子女托育、多元文化宣導計畫</t>
    <phoneticPr fontId="21" type="noConversion"/>
  </si>
  <si>
    <t>廣播媒體</t>
    <phoneticPr fontId="21" type="noConversion"/>
  </si>
  <si>
    <t>廠商回饋</t>
    <phoneticPr fontId="21" type="noConversion"/>
  </si>
  <si>
    <t>含廠商回饋</t>
    <phoneticPr fontId="21" type="noConversion"/>
  </si>
  <si>
    <t>三立新聞台、三立iNEWS台、三立MOD台</t>
    <phoneticPr fontId="21" type="noConversion"/>
  </si>
  <si>
    <t>總預算</t>
  </si>
  <si>
    <t>藉由提供新住民及關注新住民議題之民眾多元資訊，提高網站使用受眾數量、質性及廣度</t>
    <phoneticPr fontId="21" type="noConversion"/>
  </si>
  <si>
    <t>藉由辦理多元文化推廣，培養民眾對國際多元文化之了解及尊重。</t>
    <phoneticPr fontId="21" type="noConversion"/>
  </si>
  <si>
    <r>
      <t>內政部(含國營事業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</t>
    </r>
    <r>
      <rPr>
        <u/>
        <sz val="24"/>
        <color rgb="FF000000"/>
        <rFont val="標楷體"/>
        <family val="4"/>
        <charset val="136"/>
      </rPr>
      <t>、財團法人</t>
    </r>
    <r>
      <rPr>
        <sz val="24"/>
        <color rgb="FF000000"/>
        <rFont val="標楷體"/>
        <family val="4"/>
        <charset val="136"/>
      </rPr>
      <t>)110年12月辦理政策</t>
    </r>
    <r>
      <rPr>
        <u/>
        <sz val="24"/>
        <color rgb="FF000000"/>
        <rFont val="標楷體"/>
        <family val="4"/>
        <charset val="136"/>
      </rPr>
      <t>及業務</t>
    </r>
    <r>
      <rPr>
        <sz val="24"/>
        <color rgb="FF000000"/>
        <rFont val="標楷體"/>
        <family val="4"/>
        <charset val="136"/>
      </rPr>
      <t>宣導之執行情形表</t>
    </r>
    <phoneticPr fontId="21" type="noConversion"/>
  </si>
  <si>
    <t>110年移民節多元文化活動</t>
    <phoneticPr fontId="21" type="noConversion"/>
  </si>
  <si>
    <t>網路媒體</t>
    <phoneticPr fontId="21" type="noConversion"/>
  </si>
  <si>
    <t>南區事務大隊</t>
  </si>
  <si>
    <t>皇丞國際公關顧問有限公司</t>
  </si>
  <si>
    <t>「南國共好攜手前行2021移民節在屏東」FB粉絲專頁</t>
  </si>
  <si>
    <t>本案總經費5萬7,530元，經費來源為新住民發展基金與屏東縣政府分攤款。</t>
    <phoneticPr fontId="21" type="noConversion"/>
  </si>
  <si>
    <t>藉由移民節活動凝聚離鄉背井的新住民，並藉由辦理多元文化推廣，培養民眾對國際多元文化之了解及尊重。</t>
    <phoneticPr fontId="21" type="noConversion"/>
  </si>
  <si>
    <t>110.4.19-111.9.3(涵蓋期程)；110.12.1、110.12.4、110.12.11、110.12.15、110.12.18、110.12.25(刊登日期)</t>
    <phoneticPr fontId="21" type="noConversion"/>
  </si>
  <si>
    <t>含廠商回饋</t>
    <phoneticPr fontId="21" type="noConversion"/>
  </si>
  <si>
    <t>自由時報、中國時報、商業週刊、天下雜誌、卓越雜誌</t>
    <phoneticPr fontId="21" type="noConversion"/>
  </si>
  <si>
    <t>ICRT節目+廣告、臺灣廣播、神農廣播、建國電台廣告</t>
    <phoneticPr fontId="21" type="noConversion"/>
  </si>
  <si>
    <t>Facebook影音廣告、三立新聞網手機大看板、三立新聞網首頁大看板、聯合新聞網、ETTODAY新聞網、中時新聞網、上報新聞網、風傳媒新聞網、四方報新聞網、Taipei Times新聞網、NowNews新聞網、Line影音廣告、YouTube影音廣告</t>
    <phoneticPr fontId="21" type="noConversion"/>
  </si>
  <si>
    <t>110.12.4-110.12.12(刊登期間)</t>
    <phoneticPr fontId="21" type="noConversion"/>
  </si>
  <si>
    <t>桃園機場/高雄航空站燈箱</t>
  </si>
  <si>
    <t>110.1.1-111.2.28(涵蓋期程)；110.12.1-110.12.31(刊登期間)</t>
    <phoneticPr fontId="21" type="noConversion"/>
  </si>
  <si>
    <t>Facebook、Googal關鍵字、Googal多媒體聯播網</t>
    <phoneticPr fontId="21" type="noConversion"/>
  </si>
  <si>
    <t>110.10.1~110.12.31(涵蓋期程)；110.12.1-110.12.31(刊登期間)</t>
    <phoneticPr fontId="21" type="noConversion"/>
  </si>
  <si>
    <t>110.4.19-111.9.3(涵蓋期程)；110.12.1-110.12.31(播出期間)</t>
    <phoneticPr fontId="21" type="noConversion"/>
  </si>
  <si>
    <t>110.4.19-111.9.3(涵蓋期程)；110.12.1-110.12.26(播出期間)</t>
    <phoneticPr fontId="21" type="noConversion"/>
  </si>
  <si>
    <t>110.4.19-111.9.3(涵蓋期程)；110.12.1-110.12.31(刊登期間)、110.12.7、110.12.10、110.12.15、110.12.17、110.12.24（刊登日期）</t>
    <phoneticPr fontId="21" type="noConversion"/>
  </si>
  <si>
    <t>110年度跨國(境)婚姻媒合宣導計畫</t>
    <phoneticPr fontId="21" type="noConversion"/>
  </si>
  <si>
    <t>增加民眾對於跨國境婚姻媒合相關法規之了解</t>
  </si>
  <si>
    <t>廣播媒體</t>
    <phoneticPr fontId="21" type="noConversion"/>
  </si>
  <si>
    <t>警察廣播電臺</t>
    <phoneticPr fontId="21" type="noConversion"/>
  </si>
  <si>
    <t xml:space="preserve">無償協助政令宣導
</t>
    <phoneticPr fontId="21" type="noConversion"/>
  </si>
  <si>
    <t>110.12.14-111.1.31(涵蓋期程)；110.12.14-110.12.31(播出日期)</t>
    <phoneticPr fontId="21" type="noConversion"/>
  </si>
  <si>
    <t>110.12.24</t>
    <phoneticPr fontId="21" type="noConversion"/>
  </si>
  <si>
    <t>110.12.25</t>
    <phoneticPr fontId="21" type="noConversion"/>
  </si>
  <si>
    <t>110.12.17-110.12.31(涵蓋期程及播出日期)</t>
    <phoneticPr fontId="21" type="noConversion"/>
  </si>
  <si>
    <t>移民署</t>
    <phoneticPr fontId="21" type="noConversion"/>
  </si>
  <si>
    <t>110.12.3-111.1.31</t>
    <phoneticPr fontId="21" type="noConversion"/>
  </si>
  <si>
    <t>國際及執法事務組</t>
    <phoneticPr fontId="21" type="noConversion"/>
  </si>
  <si>
    <t>入出國及移民管理業務</t>
    <phoneticPr fontId="21" type="noConversion"/>
  </si>
  <si>
    <t>平面媒體</t>
    <phoneticPr fontId="21" type="noConversion"/>
  </si>
  <si>
    <t xml:space="preserve">無償協助政令宣導
</t>
    <phoneticPr fontId="21" type="noConversion"/>
  </si>
  <si>
    <t>逾期停(居)留外來人口安心接種COVID-19公費疫苗專案</t>
  </si>
  <si>
    <t>逾期停(居)留外來人口安心接種COVID-19公費疫苗專案</t>
    <phoneticPr fontId="21" type="noConversion"/>
  </si>
  <si>
    <t>逾期停(居)留外來人口安心接種COVID-19公費疫苗專案-電話專訪</t>
    <phoneticPr fontId="21" type="noConversion"/>
  </si>
  <si>
    <t>逾期停(居)留外來人口安心接種COVID-19公費疫苗專案-現場直播專訪</t>
    <phoneticPr fontId="21" type="noConversion"/>
  </si>
  <si>
    <t>逾期停(居)留外來人口安心接種COVID-19公費疫苗專案-國、台、客語3版(15秒)</t>
    <phoneticPr fontId="21" type="noConversion"/>
  </si>
  <si>
    <t>行政院新聞傳播處全國LED電子字幕機（跑馬燈）託播</t>
    <phoneticPr fontId="21" type="noConversion"/>
  </si>
  <si>
    <t>本案總經費40,000元，刊登期間110.10.1~110.12.31，12月份刊登金額為13,334元。</t>
    <phoneticPr fontId="21" type="noConversion"/>
  </si>
  <si>
    <t>時報資訊股份有限公司</t>
  </si>
  <si>
    <t>中國時報所屬數位媒體、社群媒體、網路媒體等</t>
  </si>
  <si>
    <t>逾期停(居)留外來人口安心接種COVID-19公費疫苗專案(30秒)</t>
    <phoneticPr fontId="21" type="noConversion"/>
  </si>
  <si>
    <t>電子檔及海報製作26,200元</t>
    <phoneticPr fontId="21" type="noConversion"/>
  </si>
  <si>
    <t>110年9月溢填列21,212元</t>
    <phoneticPr fontId="21" type="noConversion"/>
  </si>
  <si>
    <t>110.9.29-110.10.31(涵蓋期程)；110.9.29(刊登日期)</t>
    <phoneticPr fontId="21" type="noConversion"/>
  </si>
  <si>
    <t>本署全球資訊網、本署Facebook (NIA署長室、移民署粉絲團-NIA)</t>
    <phoneticPr fontId="21" type="noConversion"/>
  </si>
  <si>
    <t>藉由文宣、廣播及跑馬燈等宣導逾期停(居)留外來人口安心接種COVID-19公費疫苗專案，增加民眾對於該專案之了解，期盼渠等出面接種疫苗，完善我國防疫體系。</t>
    <phoneticPr fontId="21" type="noConversion"/>
  </si>
  <si>
    <r>
      <t>內政部(含國營事業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</t>
    </r>
    <r>
      <rPr>
        <u/>
        <sz val="24"/>
        <color rgb="FF000000"/>
        <rFont val="標楷體"/>
        <family val="4"/>
        <charset val="136"/>
      </rPr>
      <t>、財團法人</t>
    </r>
    <r>
      <rPr>
        <sz val="24"/>
        <color rgb="FF000000"/>
        <rFont val="標楷體"/>
        <family val="4"/>
        <charset val="136"/>
      </rPr>
      <t>)111年1月辦理政策</t>
    </r>
    <r>
      <rPr>
        <u/>
        <sz val="24"/>
        <color rgb="FF000000"/>
        <rFont val="標楷體"/>
        <family val="4"/>
        <charset val="136"/>
      </rPr>
      <t>及業務</t>
    </r>
    <r>
      <rPr>
        <sz val="24"/>
        <color rgb="FF000000"/>
        <rFont val="標楷體"/>
        <family val="4"/>
        <charset val="136"/>
      </rPr>
      <t>宣導之執行情形表</t>
    </r>
    <phoneticPr fontId="21" type="noConversion"/>
  </si>
  <si>
    <t>110年度新住民專屬新聞網站維運案-「Taiwan我來了-新住民全球新聞網」行銷宣傳廣告</t>
    <phoneticPr fontId="21" type="noConversion"/>
  </si>
  <si>
    <t>思索柏股份有限公司</t>
    <phoneticPr fontId="21" type="noConversion"/>
  </si>
  <si>
    <t>110年度新住民專屬新聞網站維運案-「Taiwan我來了-新住民全球新聞網」行銷宣傳廣告</t>
    <phoneticPr fontId="21" type="noConversion"/>
  </si>
  <si>
    <t>網路媒體</t>
    <phoneticPr fontId="21" type="noConversion"/>
  </si>
  <si>
    <t>秘書室</t>
    <phoneticPr fontId="21" type="noConversion"/>
  </si>
  <si>
    <t>新住民發展基金</t>
    <phoneticPr fontId="21" type="noConversion"/>
  </si>
  <si>
    <t>辦理新住民家庭成長及子女托育、多元文化宣導計畫</t>
    <phoneticPr fontId="21" type="noConversion"/>
  </si>
  <si>
    <t>思索柏股份有限公司</t>
    <phoneticPr fontId="21" type="noConversion"/>
  </si>
  <si>
    <t>藉由提供新住民及關注新住民議題之民眾多元資訊，提高網站使用受眾數量、質性及廣度</t>
    <phoneticPr fontId="21" type="noConversion"/>
  </si>
  <si>
    <t>Facebook、Google關鍵字及多媒體聯播網</t>
    <phoneticPr fontId="21" type="noConversion"/>
  </si>
  <si>
    <t>110.4.19-111.9.3(涵蓋期程)；111.1.1-111.1.31(刊登期間)</t>
    <phoneticPr fontId="21" type="noConversion"/>
  </si>
  <si>
    <t>Facebook影音廣告、三立新聞網手機大看板、三立新聞網首頁大看板</t>
    <phoneticPr fontId="21" type="noConversion"/>
  </si>
  <si>
    <t>110.4.19-111.9.3(涵蓋期程)；111.1.1、111.1.8、111.1.15、111.1.22、111.1.29、(刊登日期)</t>
    <phoneticPr fontId="21" type="noConversion"/>
  </si>
  <si>
    <t>自由時報、中國時報、聯合報</t>
    <phoneticPr fontId="21" type="noConversion"/>
  </si>
  <si>
    <t>電視媒體</t>
    <phoneticPr fontId="21" type="noConversion"/>
  </si>
  <si>
    <t>110.4.19-111.9.3(涵蓋期程)；111.01.1-111.01.31(播出期間)</t>
    <phoneticPr fontId="21" type="noConversion"/>
  </si>
  <si>
    <t>公務預算</t>
    <phoneticPr fontId="21" type="noConversion"/>
  </si>
  <si>
    <t>藉由海報文宣及廣播媒體宣導逾期停(居)留外來人口安心接種COVID-19公費疫苗專案，增加民眾對於該專案之了解，期盼渠等出面接種疫苗，完善我國防疫體系。</t>
    <phoneticPr fontId="21" type="noConversion"/>
  </si>
  <si>
    <t>本署全球資訊網、本署Facebook (NIA署長室、移民署粉絲團-NIA)</t>
    <phoneticPr fontId="21" type="noConversion"/>
  </si>
  <si>
    <t>全國各廣播電臺</t>
    <phoneticPr fontId="21" type="noConversion"/>
  </si>
  <si>
    <t>逾期停居留外來人口安心接種疫苗</t>
    <phoneticPr fontId="21" type="noConversion"/>
  </si>
  <si>
    <t>110.12.3-視疫情指揮中心防疫政策調整，截止期間另行公告(涵蓋期程)；111.1.1-111.1.31(刊登期程)</t>
    <phoneticPr fontId="21" type="noConversion"/>
  </si>
  <si>
    <t>移民署</t>
    <phoneticPr fontId="21" type="noConversion"/>
  </si>
  <si>
    <t>逾期停居留外來人口安心接種疫苗(30秒)</t>
    <phoneticPr fontId="21" type="noConversion"/>
  </si>
  <si>
    <t>廣播媒體</t>
    <phoneticPr fontId="21" type="noConversion"/>
  </si>
  <si>
    <t>111.1.1-111.1.31</t>
    <phoneticPr fontId="21" type="noConversion"/>
  </si>
  <si>
    <t>國際及執法事務組</t>
    <phoneticPr fontId="21" type="noConversion"/>
  </si>
  <si>
    <t>公務預算</t>
    <phoneticPr fontId="21" type="noConversion"/>
  </si>
  <si>
    <t>入出國及移民管理業務</t>
    <phoneticPr fontId="21" type="noConversion"/>
  </si>
  <si>
    <t>111.1.1-111.1.31</t>
    <phoneticPr fontId="21" type="noConversion"/>
  </si>
  <si>
    <t>國際及執法事務組</t>
    <phoneticPr fontId="21" type="noConversion"/>
  </si>
  <si>
    <t>公益託播</t>
    <phoneticPr fontId="21" type="noConversion"/>
  </si>
  <si>
    <t xml:space="preserve">無償協助政令宣導
</t>
    <phoneticPr fontId="21" type="noConversion"/>
  </si>
  <si>
    <t>行政院新聞傳播處全國LED電子字幕機（跑馬燈）託播</t>
  </si>
  <si>
    <t>逾期停(居)留外來人口安心接種COVID-19公費疫苗專案(海報製作電子檔)</t>
    <phoneticPr fontId="21" type="noConversion"/>
  </si>
  <si>
    <t>110年度新住民資訊宣導電視媒體製播案-「我們一家人」專題節目宣傳及託播</t>
    <phoneticPr fontId="40" type="noConversion"/>
  </si>
  <si>
    <t>三立新聞台、三立台灣台、三立iNEWS台、三立MOD台、三立國際台</t>
    <phoneticPr fontId="21" type="noConversion"/>
  </si>
  <si>
    <t>含廠商回饋</t>
    <phoneticPr fontId="21" type="noConversion"/>
  </si>
  <si>
    <r>
      <t>110.1.1-111.2.28(涵蓋期程)；</t>
    </r>
    <r>
      <rPr>
        <b/>
        <sz val="14"/>
        <color rgb="FFFF0000"/>
        <rFont val="新細明體"/>
        <family val="1"/>
        <charset val="136"/>
      </rPr>
      <t>111.1.1-111.1.31</t>
    </r>
    <r>
      <rPr>
        <b/>
        <sz val="14"/>
        <rFont val="新細明體"/>
        <family val="1"/>
        <charset val="136"/>
      </rPr>
      <t>(刊登期間)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</si>
</sst>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&quot; &quot;#,##0&quot; &quot;;&quot;-&quot;#,##0&quot; &quot;;&quot; - &quot;;&quot; &quot;@&quot; &quot;"/>
    <numFmt numFmtId="180" formatCode="_-* #,##0_-;\-* #,##0_-;_-* &quot;-&quot;??_-;_-@_-"/>
    <numFmt numFmtId="181" formatCode="#,##0_);\(#,##0\)"/>
    <numFmt numFmtId="182" formatCode="#,##0&quot; &quot;;&quot;-&quot;#,##0&quot; &quot;;&quot; -&quot;00&quot; &quot;;@&quot; &quot;"/>
  </numFmts>
  <fonts count="4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00B050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b/>
      <sz val="13"/>
      <name val="新細明體"/>
      <family val="1"/>
      <charset val="136"/>
    </font>
    <font>
      <sz val="9"/>
      <name val="細明體"/>
      <family val="3"/>
      <charset val="136"/>
    </font>
    <font>
      <b/>
      <sz val="14"/>
      <color theme="1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111">
    <xf numFmtId="0" fontId="0" fillId="0" borderId="0" xfId="0">
      <alignment vertical="center"/>
    </xf>
    <xf numFmtId="0" fontId="17" fillId="0" borderId="0" xfId="0" applyFont="1">
      <alignment vertical="center"/>
    </xf>
    <xf numFmtId="0" fontId="22" fillId="0" borderId="0" xfId="0" applyFont="1">
      <alignment vertical="center"/>
    </xf>
    <xf numFmtId="49" fontId="29" fillId="0" borderId="0" xfId="0" applyNumberFormat="1" applyFont="1" applyAlignment="1">
      <alignment horizontal="right" vertical="center"/>
    </xf>
    <xf numFmtId="49" fontId="30" fillId="0" borderId="0" xfId="0" applyNumberFormat="1" applyFont="1" applyAlignment="1">
      <alignment horizontal="right" vertical="top"/>
    </xf>
    <xf numFmtId="49" fontId="30" fillId="0" borderId="0" xfId="0" applyNumberFormat="1" applyFont="1" applyAlignment="1">
      <alignment horizontal="right" vertical="center"/>
    </xf>
    <xf numFmtId="0" fontId="27" fillId="0" borderId="0" xfId="0" applyFont="1">
      <alignment vertical="center"/>
    </xf>
    <xf numFmtId="0" fontId="24" fillId="0" borderId="0" xfId="0" applyFont="1" applyFill="1" applyAlignment="1">
      <alignment horizontal="center" vertical="center"/>
    </xf>
    <xf numFmtId="0" fontId="27" fillId="0" borderId="0" xfId="0" applyFont="1" applyAlignment="1">
      <alignment vertical="top"/>
    </xf>
    <xf numFmtId="49" fontId="30" fillId="0" borderId="0" xfId="0" applyNumberFormat="1" applyFont="1" applyFill="1" applyAlignment="1">
      <alignment horizontal="right"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vertical="top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0" fillId="0" borderId="0" xfId="0" applyBorder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justify" vertical="center" wrapText="1"/>
    </xf>
    <xf numFmtId="49" fontId="33" fillId="0" borderId="2" xfId="0" applyNumberFormat="1" applyFont="1" applyBorder="1" applyAlignment="1">
      <alignment horizontal="justify" vertical="center" wrapText="1"/>
    </xf>
    <xf numFmtId="0" fontId="33" fillId="0" borderId="2" xfId="0" applyFont="1" applyBorder="1" applyAlignment="1">
      <alignment horizontal="justify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left" vertical="center" wrapText="1"/>
    </xf>
    <xf numFmtId="180" fontId="33" fillId="0" borderId="4" xfId="21" applyNumberFormat="1" applyFont="1" applyBorder="1" applyAlignment="1">
      <alignment vertical="center"/>
    </xf>
    <xf numFmtId="49" fontId="33" fillId="0" borderId="4" xfId="0" applyNumberFormat="1" applyFont="1" applyBorder="1" applyAlignment="1">
      <alignment horizontal="justify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9" fontId="32" fillId="0" borderId="0" xfId="0" applyNumberFormat="1" applyFont="1" applyBorder="1" applyAlignment="1">
      <alignment vertical="center" wrapText="1"/>
    </xf>
    <xf numFmtId="49" fontId="32" fillId="0" borderId="0" xfId="0" applyNumberFormat="1" applyFont="1" applyBorder="1" applyAlignment="1">
      <alignment horizontal="left" vertical="center" wrapText="1"/>
    </xf>
    <xf numFmtId="179" fontId="32" fillId="0" borderId="0" xfId="0" applyNumberFormat="1" applyFont="1" applyBorder="1" applyAlignment="1">
      <alignment horizontal="right" vertical="center"/>
    </xf>
    <xf numFmtId="49" fontId="37" fillId="0" borderId="0" xfId="0" applyNumberFormat="1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33" fillId="0" borderId="4" xfId="0" applyFont="1" applyBorder="1" applyAlignment="1">
      <alignment horizontal="left" vertical="center" wrapText="1"/>
    </xf>
    <xf numFmtId="180" fontId="33" fillId="0" borderId="4" xfId="21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176" fontId="33" fillId="0" borderId="4" xfId="0" applyNumberFormat="1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49" fontId="33" fillId="0" borderId="4" xfId="0" applyNumberFormat="1" applyFont="1" applyBorder="1" applyAlignment="1">
      <alignment horizontal="justify" vertical="center" wrapText="1"/>
    </xf>
    <xf numFmtId="180" fontId="33" fillId="0" borderId="10" xfId="21" applyNumberFormat="1" applyFont="1" applyBorder="1" applyAlignment="1">
      <alignment horizontal="center" vertical="center"/>
    </xf>
    <xf numFmtId="49" fontId="33" fillId="0" borderId="12" xfId="0" applyNumberFormat="1" applyFont="1" applyBorder="1" applyAlignment="1">
      <alignment horizontal="justify" vertical="center" wrapText="1"/>
    </xf>
    <xf numFmtId="49" fontId="33" fillId="0" borderId="2" xfId="0" applyNumberFormat="1" applyFont="1" applyBorder="1" applyAlignment="1" applyProtection="1">
      <alignment horizontal="justify" vertical="center" wrapText="1"/>
      <protection locked="0" hidden="1"/>
    </xf>
    <xf numFmtId="49" fontId="33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 wrapText="1"/>
    </xf>
    <xf numFmtId="180" fontId="33" fillId="0" borderId="12" xfId="21" applyNumberFormat="1" applyFont="1" applyBorder="1" applyAlignment="1">
      <alignment vertical="center"/>
    </xf>
    <xf numFmtId="49" fontId="39" fillId="0" borderId="12" xfId="0" applyNumberFormat="1" applyFont="1" applyBorder="1" applyAlignment="1">
      <alignment horizontal="justify" vertical="center" wrapText="1"/>
    </xf>
    <xf numFmtId="0" fontId="33" fillId="0" borderId="13" xfId="0" applyFont="1" applyFill="1" applyBorder="1" applyAlignment="1">
      <alignment horizontal="justify" vertical="center" wrapText="1"/>
    </xf>
    <xf numFmtId="0" fontId="33" fillId="0" borderId="13" xfId="0" applyFont="1" applyFill="1" applyBorder="1" applyAlignment="1">
      <alignment horizontal="left" vertical="center" wrapText="1"/>
    </xf>
    <xf numFmtId="180" fontId="33" fillId="0" borderId="14" xfId="21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justify" vertical="center" wrapText="1"/>
    </xf>
    <xf numFmtId="181" fontId="33" fillId="0" borderId="4" xfId="21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justify" vertical="center" wrapText="1"/>
    </xf>
    <xf numFmtId="49" fontId="33" fillId="0" borderId="4" xfId="0" applyNumberFormat="1" applyFont="1" applyBorder="1" applyAlignment="1">
      <alignment horizontal="justify" vertical="center" wrapText="1"/>
    </xf>
    <xf numFmtId="49" fontId="33" fillId="0" borderId="4" xfId="0" applyNumberFormat="1" applyFont="1" applyBorder="1" applyAlignment="1">
      <alignment horizontal="justify" vertical="center" wrapText="1"/>
    </xf>
    <xf numFmtId="180" fontId="33" fillId="0" borderId="4" xfId="21" applyNumberFormat="1" applyFont="1" applyBorder="1" applyAlignment="1">
      <alignment horizontal="right" vertical="center" wrapText="1"/>
    </xf>
    <xf numFmtId="0" fontId="33" fillId="0" borderId="4" xfId="21" applyNumberFormat="1" applyFont="1" applyBorder="1" applyAlignment="1">
      <alignment horizontal="right" vertical="center" wrapText="1"/>
    </xf>
    <xf numFmtId="49" fontId="38" fillId="0" borderId="4" xfId="0" applyNumberFormat="1" applyFont="1" applyBorder="1" applyAlignment="1">
      <alignment horizontal="justify" vertical="center" wrapText="1"/>
    </xf>
    <xf numFmtId="0" fontId="33" fillId="0" borderId="2" xfId="0" applyFont="1" applyFill="1" applyBorder="1" applyAlignment="1">
      <alignment horizontal="center" vertical="center"/>
    </xf>
    <xf numFmtId="0" fontId="41" fillId="0" borderId="2" xfId="0" applyFont="1" applyBorder="1" applyAlignment="1">
      <alignment horizontal="justify" vertical="center" wrapText="1"/>
    </xf>
    <xf numFmtId="0" fontId="18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horizontal="center" vertical="center"/>
    </xf>
    <xf numFmtId="0" fontId="41" fillId="0" borderId="15" xfId="0" applyFont="1" applyBorder="1" applyAlignment="1">
      <alignment horizontal="justify" vertical="center" wrapText="1"/>
    </xf>
    <xf numFmtId="0" fontId="41" fillId="0" borderId="3" xfId="0" applyFont="1" applyBorder="1" applyAlignment="1">
      <alignment horizontal="justify" vertical="center" wrapText="1"/>
    </xf>
    <xf numFmtId="182" fontId="33" fillId="0" borderId="16" xfId="22" applyNumberFormat="1" applyFont="1" applyBorder="1" applyAlignment="1">
      <alignment horizontal="right" vertical="center"/>
    </xf>
    <xf numFmtId="182" fontId="33" fillId="0" borderId="12" xfId="22" applyNumberFormat="1" applyFont="1" applyBorder="1" applyAlignment="1">
      <alignment horizontal="right" vertical="center"/>
    </xf>
    <xf numFmtId="49" fontId="33" fillId="0" borderId="4" xfId="0" applyNumberFormat="1" applyFont="1" applyBorder="1" applyAlignment="1">
      <alignment horizontal="justify" vertical="center" wrapText="1"/>
    </xf>
    <xf numFmtId="49" fontId="33" fillId="0" borderId="4" xfId="0" applyNumberFormat="1" applyFont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justify" vertical="center" wrapText="1"/>
    </xf>
    <xf numFmtId="0" fontId="33" fillId="0" borderId="3" xfId="0" applyFont="1" applyFill="1" applyBorder="1" applyAlignment="1">
      <alignment horizontal="justify" vertical="center" wrapText="1"/>
    </xf>
    <xf numFmtId="0" fontId="33" fillId="0" borderId="6" xfId="0" applyFont="1" applyFill="1" applyBorder="1" applyAlignment="1">
      <alignment horizontal="justify" vertical="center" wrapText="1"/>
    </xf>
    <xf numFmtId="49" fontId="33" fillId="0" borderId="11" xfId="0" applyNumberFormat="1" applyFont="1" applyBorder="1" applyAlignment="1">
      <alignment horizontal="center" vertical="center" wrapText="1"/>
    </xf>
    <xf numFmtId="49" fontId="33" fillId="0" borderId="12" xfId="0" applyNumberFormat="1" applyFont="1" applyBorder="1" applyAlignment="1">
      <alignment horizontal="center" vertical="center" wrapText="1"/>
    </xf>
    <xf numFmtId="49" fontId="33" fillId="0" borderId="11" xfId="0" applyNumberFormat="1" applyFont="1" applyBorder="1" applyAlignment="1">
      <alignment horizontal="justify" vertical="center" wrapText="1"/>
    </xf>
    <xf numFmtId="49" fontId="33" fillId="0" borderId="12" xfId="0" applyNumberFormat="1" applyFont="1" applyBorder="1" applyAlignment="1">
      <alignment horizontal="justify" vertical="center" wrapText="1"/>
    </xf>
    <xf numFmtId="0" fontId="33" fillId="0" borderId="5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justify" vertical="center" wrapText="1"/>
    </xf>
    <xf numFmtId="0" fontId="33" fillId="0" borderId="8" xfId="0" applyFont="1" applyBorder="1" applyAlignment="1">
      <alignment horizontal="justify" vertical="center" wrapText="1"/>
    </xf>
    <xf numFmtId="0" fontId="33" fillId="0" borderId="9" xfId="0" applyFont="1" applyBorder="1" applyAlignment="1">
      <alignment horizontal="justify" vertical="center" wrapText="1"/>
    </xf>
    <xf numFmtId="0" fontId="33" fillId="0" borderId="4" xfId="0" applyFont="1" applyFill="1" applyBorder="1" applyAlignment="1">
      <alignment horizontal="justify" vertical="center" wrapText="1"/>
    </xf>
    <xf numFmtId="49" fontId="33" fillId="0" borderId="7" xfId="0" applyNumberFormat="1" applyFont="1" applyBorder="1" applyAlignment="1">
      <alignment horizontal="center" vertical="center" wrapText="1"/>
    </xf>
    <xf numFmtId="49" fontId="33" fillId="0" borderId="8" xfId="0" applyNumberFormat="1" applyFont="1" applyBorder="1" applyAlignment="1">
      <alignment horizontal="center" vertical="center" wrapText="1"/>
    </xf>
    <xf numFmtId="49" fontId="33" fillId="0" borderId="9" xfId="0" applyNumberFormat="1" applyFont="1" applyBorder="1" applyAlignment="1">
      <alignment horizontal="center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0"/>
  <sheetViews>
    <sheetView tabSelected="1" view="pageBreakPreview" zoomScale="55" zoomScaleNormal="55" zoomScaleSheetLayoutView="55" workbookViewId="0">
      <selection activeCell="F6" sqref="F6"/>
    </sheetView>
  </sheetViews>
  <sheetFormatPr defaultColWidth="12" defaultRowHeight="16.2"/>
  <cols>
    <col min="1" max="1" width="20" style="14" bestFit="1" customWidth="1"/>
    <col min="2" max="2" width="36.6640625" style="14" customWidth="1"/>
    <col min="3" max="3" width="14.6640625" style="7" bestFit="1" customWidth="1"/>
    <col min="4" max="4" width="21.44140625" style="14" bestFit="1" customWidth="1"/>
    <col min="5" max="5" width="14.6640625" style="14" bestFit="1" customWidth="1"/>
    <col min="6" max="6" width="19.21875" style="14" bestFit="1" customWidth="1"/>
    <col min="7" max="7" width="24.21875" style="14" bestFit="1" customWidth="1"/>
    <col min="8" max="8" width="16.5546875" style="15" bestFit="1" customWidth="1"/>
    <col min="9" max="9" width="14.6640625" style="14" bestFit="1" customWidth="1"/>
    <col min="10" max="10" width="20.21875" style="14" bestFit="1" customWidth="1"/>
    <col min="11" max="11" width="14.6640625" style="14" bestFit="1" customWidth="1"/>
    <col min="12" max="12" width="26.77734375" style="14" bestFit="1" customWidth="1"/>
    <col min="13" max="1024" width="9" style="1" customWidth="1"/>
    <col min="1025" max="1025" width="12" customWidth="1"/>
  </cols>
  <sheetData>
    <row r="1" spans="1:1024" ht="33">
      <c r="A1" s="81" t="s">
        <v>106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024" ht="28.2">
      <c r="A2" s="37"/>
      <c r="B2" s="38"/>
      <c r="C2" s="39"/>
      <c r="D2" s="38"/>
      <c r="E2" s="38"/>
      <c r="F2" s="38"/>
      <c r="G2" s="38"/>
      <c r="H2" s="40"/>
      <c r="I2" s="38"/>
      <c r="J2" s="38"/>
      <c r="K2" s="41"/>
      <c r="L2" s="42" t="s">
        <v>40</v>
      </c>
    </row>
    <row r="3" spans="1:1024" ht="78.599999999999994" customHeight="1">
      <c r="A3" s="47" t="s">
        <v>0</v>
      </c>
      <c r="B3" s="47" t="s">
        <v>32</v>
      </c>
      <c r="C3" s="48" t="s">
        <v>1</v>
      </c>
      <c r="D3" s="47" t="s">
        <v>2</v>
      </c>
      <c r="E3" s="47" t="s">
        <v>3</v>
      </c>
      <c r="F3" s="47" t="s">
        <v>4</v>
      </c>
      <c r="G3" s="47" t="s">
        <v>5</v>
      </c>
      <c r="H3" s="49" t="s">
        <v>6</v>
      </c>
      <c r="I3" s="47" t="s">
        <v>7</v>
      </c>
      <c r="J3" s="47" t="s">
        <v>8</v>
      </c>
      <c r="K3" s="47" t="s">
        <v>9</v>
      </c>
      <c r="L3" s="47" t="s">
        <v>10</v>
      </c>
    </row>
    <row r="4" spans="1:1024" s="24" customFormat="1" ht="198" customHeight="1">
      <c r="A4" s="76" t="s">
        <v>44</v>
      </c>
      <c r="B4" s="27" t="s">
        <v>141</v>
      </c>
      <c r="C4" s="26" t="s">
        <v>57</v>
      </c>
      <c r="D4" s="25" t="s">
        <v>128</v>
      </c>
      <c r="E4" s="25" t="s">
        <v>87</v>
      </c>
      <c r="F4" s="26" t="s">
        <v>123</v>
      </c>
      <c r="G4" s="27" t="s">
        <v>88</v>
      </c>
      <c r="H4" s="74">
        <v>0</v>
      </c>
      <c r="I4" s="29"/>
      <c r="J4" s="82" t="s">
        <v>124</v>
      </c>
      <c r="K4" s="77" t="s">
        <v>125</v>
      </c>
      <c r="L4" s="77"/>
    </row>
    <row r="5" spans="1:1024" ht="54" customHeight="1">
      <c r="A5" s="35" t="s">
        <v>44</v>
      </c>
      <c r="B5" s="71" t="s">
        <v>130</v>
      </c>
      <c r="C5" s="35" t="s">
        <v>131</v>
      </c>
      <c r="D5" s="71" t="s">
        <v>132</v>
      </c>
      <c r="E5" s="71" t="s">
        <v>133</v>
      </c>
      <c r="F5" s="35" t="s">
        <v>134</v>
      </c>
      <c r="G5" s="71" t="s">
        <v>135</v>
      </c>
      <c r="H5" s="74">
        <v>0</v>
      </c>
      <c r="I5" s="29"/>
      <c r="J5" s="83"/>
      <c r="K5" s="71" t="s">
        <v>126</v>
      </c>
      <c r="L5" s="71" t="s">
        <v>138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47" customHeight="1">
      <c r="A6" s="35" t="s">
        <v>44</v>
      </c>
      <c r="B6" s="71" t="s">
        <v>127</v>
      </c>
      <c r="C6" s="35" t="s">
        <v>89</v>
      </c>
      <c r="D6" s="71" t="s">
        <v>136</v>
      </c>
      <c r="E6" s="71" t="s">
        <v>137</v>
      </c>
      <c r="F6" s="35" t="s">
        <v>123</v>
      </c>
      <c r="G6" s="71" t="s">
        <v>88</v>
      </c>
      <c r="H6" s="74">
        <v>0</v>
      </c>
      <c r="I6" s="29"/>
      <c r="J6" s="83"/>
      <c r="K6" s="71" t="s">
        <v>140</v>
      </c>
      <c r="L6" s="71" t="s">
        <v>139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23" customFormat="1" ht="153.6" customHeight="1">
      <c r="A7" s="35" t="s">
        <v>44</v>
      </c>
      <c r="B7" s="71" t="s">
        <v>109</v>
      </c>
      <c r="C7" s="35" t="s">
        <v>110</v>
      </c>
      <c r="D7" s="71" t="s">
        <v>145</v>
      </c>
      <c r="E7" s="71" t="s">
        <v>111</v>
      </c>
      <c r="F7" s="71" t="s">
        <v>112</v>
      </c>
      <c r="G7" s="71" t="s">
        <v>113</v>
      </c>
      <c r="H7" s="73">
        <v>275603</v>
      </c>
      <c r="I7" s="71" t="s">
        <v>114</v>
      </c>
      <c r="J7" s="71" t="s">
        <v>115</v>
      </c>
      <c r="K7" s="71" t="s">
        <v>116</v>
      </c>
      <c r="L7" s="71"/>
    </row>
    <row r="8" spans="1:1024" s="24" customFormat="1" ht="145.19999999999999" customHeight="1">
      <c r="A8" s="35" t="s">
        <v>44</v>
      </c>
      <c r="B8" s="36" t="s">
        <v>142</v>
      </c>
      <c r="C8" s="31" t="s">
        <v>121</v>
      </c>
      <c r="D8" s="36" t="s">
        <v>122</v>
      </c>
      <c r="E8" s="71" t="s">
        <v>29</v>
      </c>
      <c r="F8" s="36" t="s">
        <v>13</v>
      </c>
      <c r="G8" s="36" t="s">
        <v>47</v>
      </c>
      <c r="H8" s="33">
        <v>538583</v>
      </c>
      <c r="I8" s="36" t="s">
        <v>30</v>
      </c>
      <c r="J8" s="36" t="s">
        <v>54</v>
      </c>
      <c r="K8" s="72" t="s">
        <v>143</v>
      </c>
      <c r="L8" s="72" t="s">
        <v>144</v>
      </c>
    </row>
    <row r="9" spans="1:1024" s="22" customFormat="1" ht="176.4" customHeight="1">
      <c r="A9" s="35" t="s">
        <v>129</v>
      </c>
      <c r="B9" s="36" t="s">
        <v>42</v>
      </c>
      <c r="C9" s="35" t="s">
        <v>15</v>
      </c>
      <c r="D9" s="36" t="s">
        <v>117</v>
      </c>
      <c r="E9" s="36" t="s">
        <v>29</v>
      </c>
      <c r="F9" s="36" t="s">
        <v>13</v>
      </c>
      <c r="G9" s="36" t="s">
        <v>47</v>
      </c>
      <c r="H9" s="84">
        <v>368000</v>
      </c>
      <c r="I9" s="36" t="s">
        <v>30</v>
      </c>
      <c r="J9" s="36" t="s">
        <v>54</v>
      </c>
      <c r="K9" s="36" t="s">
        <v>118</v>
      </c>
      <c r="L9" s="71" t="s">
        <v>50</v>
      </c>
    </row>
    <row r="10" spans="1:1024" s="22" customFormat="1" ht="177.6" customHeight="1">
      <c r="A10" s="35" t="s">
        <v>129</v>
      </c>
      <c r="B10" s="36" t="s">
        <v>42</v>
      </c>
      <c r="C10" s="35" t="s">
        <v>31</v>
      </c>
      <c r="D10" s="36" t="s">
        <v>119</v>
      </c>
      <c r="E10" s="36" t="s">
        <v>29</v>
      </c>
      <c r="F10" s="36" t="s">
        <v>13</v>
      </c>
      <c r="G10" s="36" t="s">
        <v>47</v>
      </c>
      <c r="H10" s="85"/>
      <c r="I10" s="36" t="s">
        <v>30</v>
      </c>
      <c r="J10" s="36" t="s">
        <v>54</v>
      </c>
      <c r="K10" s="36" t="s">
        <v>120</v>
      </c>
      <c r="L10" s="75"/>
    </row>
    <row r="11" spans="1:1024" ht="19.5" customHeight="1">
      <c r="A11" s="52" t="s">
        <v>16</v>
      </c>
      <c r="B11" s="53"/>
      <c r="C11" s="54"/>
      <c r="D11" s="53"/>
      <c r="E11" s="53"/>
      <c r="F11" s="53"/>
      <c r="G11" s="53"/>
      <c r="H11" s="55">
        <f>SUM(H4:H10)</f>
        <v>1182186</v>
      </c>
      <c r="I11" s="56"/>
      <c r="J11" s="56"/>
      <c r="K11" s="56"/>
      <c r="L11" s="50"/>
    </row>
    <row r="12" spans="1:1024" ht="54.6" customHeight="1">
      <c r="A12" s="43" t="s">
        <v>36</v>
      </c>
      <c r="B12" s="44"/>
      <c r="C12" s="44"/>
      <c r="D12" s="44" t="s">
        <v>37</v>
      </c>
      <c r="E12" s="44"/>
      <c r="F12" s="44"/>
      <c r="G12" s="44" t="s">
        <v>38</v>
      </c>
      <c r="H12" s="45"/>
      <c r="I12" s="44"/>
      <c r="J12" s="44" t="s">
        <v>39</v>
      </c>
      <c r="K12" s="44"/>
      <c r="L12" s="46"/>
    </row>
    <row r="13" spans="1:1024" ht="19.8">
      <c r="A13" s="16" t="s">
        <v>33</v>
      </c>
      <c r="B13" s="16"/>
      <c r="C13" s="17"/>
      <c r="D13" s="18"/>
      <c r="E13" s="18"/>
      <c r="F13" s="18"/>
      <c r="G13" s="18"/>
      <c r="H13" s="19"/>
      <c r="I13" s="18"/>
      <c r="J13" s="18"/>
      <c r="K13" s="18"/>
      <c r="L13" s="18"/>
    </row>
    <row r="14" spans="1:1024" ht="19.8">
      <c r="A14" s="3" t="s">
        <v>17</v>
      </c>
      <c r="B14" s="78" t="s">
        <v>18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</row>
    <row r="15" spans="1:1024" ht="19.8">
      <c r="A15" s="3" t="s">
        <v>19</v>
      </c>
      <c r="B15" s="79" t="s">
        <v>20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024" ht="19.8">
      <c r="A16" s="4" t="s">
        <v>21</v>
      </c>
      <c r="B16" s="80" t="s">
        <v>22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ht="19.8">
      <c r="A17" s="5" t="s">
        <v>23</v>
      </c>
      <c r="B17" s="6" t="s">
        <v>24</v>
      </c>
      <c r="D17" s="6"/>
      <c r="E17" s="8"/>
      <c r="F17" s="8"/>
      <c r="G17" s="8"/>
      <c r="H17" s="8"/>
      <c r="I17" s="8"/>
      <c r="J17" s="8"/>
      <c r="K17" s="8"/>
      <c r="L17" s="8"/>
    </row>
    <row r="18" spans="1:12" ht="19.8">
      <c r="A18" s="9" t="s">
        <v>25</v>
      </c>
      <c r="B18" s="6" t="s">
        <v>34</v>
      </c>
      <c r="D18" s="10"/>
      <c r="E18" s="11"/>
      <c r="F18" s="11"/>
      <c r="G18" s="11"/>
      <c r="H18" s="11"/>
      <c r="I18" s="11"/>
      <c r="J18" s="8"/>
      <c r="K18" s="8"/>
      <c r="L18" s="8"/>
    </row>
    <row r="19" spans="1:12" ht="19.8">
      <c r="A19" s="4" t="s">
        <v>26</v>
      </c>
      <c r="B19" s="80" t="s">
        <v>27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ht="19.8">
      <c r="A20" s="5" t="s">
        <v>28</v>
      </c>
      <c r="B20" s="12" t="s">
        <v>35</v>
      </c>
      <c r="D20" s="6"/>
      <c r="E20" s="6"/>
      <c r="F20" s="6"/>
      <c r="G20" s="6"/>
      <c r="H20" s="13"/>
      <c r="I20" s="6"/>
      <c r="J20" s="6"/>
      <c r="K20" s="6"/>
      <c r="L20" s="6"/>
    </row>
  </sheetData>
  <mergeCells count="7">
    <mergeCell ref="B14:L14"/>
    <mergeCell ref="B15:L15"/>
    <mergeCell ref="B16:L16"/>
    <mergeCell ref="B19:L19"/>
    <mergeCell ref="A1:L1"/>
    <mergeCell ref="J4:J6"/>
    <mergeCell ref="H9:H10"/>
  </mergeCells>
  <phoneticPr fontId="21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7"/>
  <sheetViews>
    <sheetView view="pageBreakPreview" topLeftCell="A4" zoomScale="50" zoomScaleNormal="55" zoomScaleSheetLayoutView="50" workbookViewId="0">
      <selection activeCell="K6" sqref="K6"/>
    </sheetView>
  </sheetViews>
  <sheetFormatPr defaultColWidth="12" defaultRowHeight="16.2"/>
  <cols>
    <col min="1" max="1" width="20" style="14" bestFit="1" customWidth="1"/>
    <col min="2" max="2" width="36.6640625" style="14" customWidth="1"/>
    <col min="3" max="3" width="14.6640625" style="7" bestFit="1" customWidth="1"/>
    <col min="4" max="4" width="21.44140625" style="14" bestFit="1" customWidth="1"/>
    <col min="5" max="5" width="14.6640625" style="14" bestFit="1" customWidth="1"/>
    <col min="6" max="6" width="19.21875" style="14" bestFit="1" customWidth="1"/>
    <col min="7" max="7" width="24.21875" style="14" bestFit="1" customWidth="1"/>
    <col min="8" max="8" width="14.6640625" style="15" bestFit="1" customWidth="1"/>
    <col min="9" max="9" width="14.6640625" style="14" bestFit="1" customWidth="1"/>
    <col min="10" max="10" width="20.21875" style="14" bestFit="1" customWidth="1"/>
    <col min="11" max="11" width="14.6640625" style="14" bestFit="1" customWidth="1"/>
    <col min="12" max="12" width="26.77734375" style="14" bestFit="1" customWidth="1"/>
    <col min="13" max="1024" width="9" style="1" customWidth="1"/>
    <col min="1025" max="1025" width="12" customWidth="1"/>
  </cols>
  <sheetData>
    <row r="1" spans="1:1024" ht="33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024" ht="28.2">
      <c r="A2" s="37"/>
      <c r="B2" s="38"/>
      <c r="C2" s="39"/>
      <c r="D2" s="38"/>
      <c r="E2" s="38"/>
      <c r="F2" s="38"/>
      <c r="G2" s="38"/>
      <c r="H2" s="40"/>
      <c r="I2" s="38"/>
      <c r="J2" s="38"/>
      <c r="K2" s="41"/>
      <c r="L2" s="42" t="s">
        <v>40</v>
      </c>
    </row>
    <row r="3" spans="1:1024" ht="78.599999999999994" customHeight="1">
      <c r="A3" s="47" t="s">
        <v>0</v>
      </c>
      <c r="B3" s="47" t="s">
        <v>32</v>
      </c>
      <c r="C3" s="48" t="s">
        <v>1</v>
      </c>
      <c r="D3" s="47" t="s">
        <v>2</v>
      </c>
      <c r="E3" s="47" t="s">
        <v>3</v>
      </c>
      <c r="F3" s="47" t="s">
        <v>4</v>
      </c>
      <c r="G3" s="47" t="s">
        <v>5</v>
      </c>
      <c r="H3" s="49" t="s">
        <v>6</v>
      </c>
      <c r="I3" s="47" t="s">
        <v>7</v>
      </c>
      <c r="J3" s="47" t="s">
        <v>8</v>
      </c>
      <c r="K3" s="47" t="s">
        <v>9</v>
      </c>
      <c r="L3" s="47" t="s">
        <v>10</v>
      </c>
    </row>
    <row r="4" spans="1:1024" s="22" customFormat="1" ht="128.4" customHeight="1">
      <c r="A4" s="30" t="s">
        <v>11</v>
      </c>
      <c r="B4" s="34" t="s">
        <v>76</v>
      </c>
      <c r="C4" s="31" t="s">
        <v>15</v>
      </c>
      <c r="D4" s="50" t="s">
        <v>103</v>
      </c>
      <c r="E4" s="57" t="s">
        <v>12</v>
      </c>
      <c r="F4" s="30" t="s">
        <v>52</v>
      </c>
      <c r="G4" s="34" t="s">
        <v>41</v>
      </c>
      <c r="H4" s="69">
        <v>-21212</v>
      </c>
      <c r="I4" s="28" t="s">
        <v>98</v>
      </c>
      <c r="J4" s="28" t="s">
        <v>77</v>
      </c>
      <c r="K4" s="60" t="s">
        <v>99</v>
      </c>
      <c r="L4" s="34" t="s">
        <v>102</v>
      </c>
    </row>
    <row r="5" spans="1:1024" s="24" customFormat="1" ht="169.2" customHeight="1">
      <c r="A5" s="98" t="s">
        <v>85</v>
      </c>
      <c r="B5" s="27" t="s">
        <v>92</v>
      </c>
      <c r="C5" s="31" t="s">
        <v>15</v>
      </c>
      <c r="D5" s="25" t="s">
        <v>86</v>
      </c>
      <c r="E5" s="91" t="s">
        <v>87</v>
      </c>
      <c r="F5" s="108" t="s">
        <v>52</v>
      </c>
      <c r="G5" s="107" t="s">
        <v>88</v>
      </c>
      <c r="H5" s="58">
        <v>26200</v>
      </c>
      <c r="I5" s="29"/>
      <c r="J5" s="104" t="s">
        <v>105</v>
      </c>
      <c r="K5" s="70" t="s">
        <v>104</v>
      </c>
      <c r="L5" s="29" t="s">
        <v>101</v>
      </c>
    </row>
    <row r="6" spans="1:1024" ht="137.4" customHeight="1">
      <c r="A6" s="99"/>
      <c r="B6" s="27" t="s">
        <v>91</v>
      </c>
      <c r="C6" s="26" t="s">
        <v>89</v>
      </c>
      <c r="D6" s="25" t="s">
        <v>81</v>
      </c>
      <c r="E6" s="92"/>
      <c r="F6" s="109"/>
      <c r="G6" s="107"/>
      <c r="H6" s="58">
        <v>0</v>
      </c>
      <c r="I6" s="29"/>
      <c r="J6" s="105"/>
      <c r="K6" s="27" t="s">
        <v>96</v>
      </c>
      <c r="L6" s="27" t="s">
        <v>90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27.8" customHeight="1">
      <c r="A7" s="99"/>
      <c r="B7" s="27" t="s">
        <v>100</v>
      </c>
      <c r="C7" s="88" t="s">
        <v>78</v>
      </c>
      <c r="D7" s="25" t="s">
        <v>81</v>
      </c>
      <c r="E7" s="92"/>
      <c r="F7" s="109"/>
      <c r="G7" s="107"/>
      <c r="H7" s="58">
        <v>0</v>
      </c>
      <c r="I7" s="29"/>
      <c r="J7" s="105"/>
      <c r="K7" s="101" t="s">
        <v>79</v>
      </c>
      <c r="L7" s="101" t="s">
        <v>80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59.4">
      <c r="A8" s="99"/>
      <c r="B8" s="27" t="s">
        <v>93</v>
      </c>
      <c r="C8" s="89"/>
      <c r="D8" s="25" t="s">
        <v>82</v>
      </c>
      <c r="E8" s="92"/>
      <c r="F8" s="109"/>
      <c r="G8" s="107"/>
      <c r="H8" s="58">
        <v>0</v>
      </c>
      <c r="I8" s="29"/>
      <c r="J8" s="105"/>
      <c r="K8" s="102"/>
      <c r="L8" s="102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59.4">
      <c r="A9" s="99"/>
      <c r="B9" s="27" t="s">
        <v>94</v>
      </c>
      <c r="C9" s="89"/>
      <c r="D9" s="25" t="s">
        <v>83</v>
      </c>
      <c r="E9" s="92"/>
      <c r="F9" s="109"/>
      <c r="G9" s="107"/>
      <c r="H9" s="58">
        <v>0</v>
      </c>
      <c r="I9" s="29"/>
      <c r="J9" s="105"/>
      <c r="K9" s="102"/>
      <c r="L9" s="102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90.6" customHeight="1">
      <c r="A10" s="100"/>
      <c r="B10" s="65" t="s">
        <v>95</v>
      </c>
      <c r="C10" s="90"/>
      <c r="D10" s="66" t="s">
        <v>84</v>
      </c>
      <c r="E10" s="93"/>
      <c r="F10" s="110"/>
      <c r="G10" s="107"/>
      <c r="H10" s="67">
        <v>0</v>
      </c>
      <c r="I10" s="68"/>
      <c r="J10" s="106"/>
      <c r="K10" s="103"/>
      <c r="L10" s="103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23" customFormat="1" ht="409.2" customHeight="1">
      <c r="A11" s="94" t="s">
        <v>44</v>
      </c>
      <c r="B11" s="96" t="s">
        <v>42</v>
      </c>
      <c r="C11" s="61" t="s">
        <v>15</v>
      </c>
      <c r="D11" s="62" t="s">
        <v>75</v>
      </c>
      <c r="E11" s="96" t="s">
        <v>29</v>
      </c>
      <c r="F11" s="96" t="s">
        <v>13</v>
      </c>
      <c r="G11" s="96" t="s">
        <v>47</v>
      </c>
      <c r="H11" s="63">
        <v>631667</v>
      </c>
      <c r="I11" s="96" t="s">
        <v>30</v>
      </c>
      <c r="J11" s="96" t="s">
        <v>54</v>
      </c>
      <c r="K11" s="64" t="s">
        <v>67</v>
      </c>
      <c r="L11" s="59" t="s">
        <v>50</v>
      </c>
    </row>
    <row r="12" spans="1:1024" s="23" customFormat="1" ht="132.6" customHeight="1">
      <c r="A12" s="94"/>
      <c r="B12" s="96"/>
      <c r="C12" s="31" t="s">
        <v>48</v>
      </c>
      <c r="D12" s="32" t="s">
        <v>74</v>
      </c>
      <c r="E12" s="96"/>
      <c r="F12" s="96"/>
      <c r="G12" s="96"/>
      <c r="H12" s="33">
        <v>180000</v>
      </c>
      <c r="I12" s="96"/>
      <c r="J12" s="96"/>
      <c r="K12" s="34" t="s">
        <v>66</v>
      </c>
      <c r="L12" s="34"/>
    </row>
    <row r="13" spans="1:1024" s="23" customFormat="1" ht="199.2" customHeight="1">
      <c r="A13" s="95"/>
      <c r="B13" s="97"/>
      <c r="C13" s="31" t="s">
        <v>31</v>
      </c>
      <c r="D13" s="32" t="s">
        <v>63</v>
      </c>
      <c r="E13" s="97"/>
      <c r="F13" s="97"/>
      <c r="G13" s="97"/>
      <c r="H13" s="33">
        <v>280000</v>
      </c>
      <c r="I13" s="97"/>
      <c r="J13" s="97"/>
      <c r="K13" s="34" t="s">
        <v>65</v>
      </c>
      <c r="L13" s="34" t="s">
        <v>64</v>
      </c>
    </row>
    <row r="14" spans="1:1024" s="23" customFormat="1" ht="129" customHeight="1">
      <c r="A14" s="35" t="s">
        <v>44</v>
      </c>
      <c r="B14" s="36" t="s">
        <v>42</v>
      </c>
      <c r="C14" s="31" t="s">
        <v>43</v>
      </c>
      <c r="D14" s="32" t="s">
        <v>73</v>
      </c>
      <c r="E14" s="57" t="s">
        <v>29</v>
      </c>
      <c r="F14" s="36" t="s">
        <v>13</v>
      </c>
      <c r="G14" s="36" t="s">
        <v>47</v>
      </c>
      <c r="H14" s="33">
        <v>0</v>
      </c>
      <c r="I14" s="36" t="s">
        <v>30</v>
      </c>
      <c r="J14" s="36" t="s">
        <v>54</v>
      </c>
      <c r="K14" s="34" t="s">
        <v>51</v>
      </c>
      <c r="L14" s="34" t="s">
        <v>49</v>
      </c>
    </row>
    <row r="15" spans="1:1024" s="23" customFormat="1" ht="147" customHeight="1">
      <c r="A15" s="87" t="s">
        <v>11</v>
      </c>
      <c r="B15" s="86" t="s">
        <v>107</v>
      </c>
      <c r="C15" s="31" t="s">
        <v>31</v>
      </c>
      <c r="D15" s="32" t="s">
        <v>72</v>
      </c>
      <c r="E15" s="86" t="s">
        <v>45</v>
      </c>
      <c r="F15" s="86" t="s">
        <v>46</v>
      </c>
      <c r="G15" s="86" t="s">
        <v>47</v>
      </c>
      <c r="H15" s="33">
        <v>13334</v>
      </c>
      <c r="I15" s="86" t="s">
        <v>108</v>
      </c>
      <c r="J15" s="86" t="s">
        <v>53</v>
      </c>
      <c r="K15" s="34" t="s">
        <v>69</v>
      </c>
      <c r="L15" s="34" t="s">
        <v>97</v>
      </c>
    </row>
    <row r="16" spans="1:1024" s="23" customFormat="1" ht="121.2" customHeight="1">
      <c r="A16" s="87"/>
      <c r="B16" s="86"/>
      <c r="C16" s="31" t="s">
        <v>15</v>
      </c>
      <c r="D16" s="32" t="s">
        <v>70</v>
      </c>
      <c r="E16" s="86"/>
      <c r="F16" s="86"/>
      <c r="G16" s="86"/>
      <c r="H16" s="33">
        <v>124769</v>
      </c>
      <c r="I16" s="86"/>
      <c r="J16" s="86"/>
      <c r="K16" s="34" t="s">
        <v>71</v>
      </c>
      <c r="L16" s="34"/>
    </row>
    <row r="17" spans="1:1024" s="22" customFormat="1" ht="154.80000000000001" customHeight="1">
      <c r="A17" s="30" t="s">
        <v>11</v>
      </c>
      <c r="B17" s="34" t="s">
        <v>56</v>
      </c>
      <c r="C17" s="31" t="s">
        <v>57</v>
      </c>
      <c r="D17" s="32" t="s">
        <v>68</v>
      </c>
      <c r="E17" s="57" t="s">
        <v>58</v>
      </c>
      <c r="F17" s="30" t="s">
        <v>13</v>
      </c>
      <c r="G17" s="34" t="s">
        <v>14</v>
      </c>
      <c r="H17" s="51">
        <v>28765</v>
      </c>
      <c r="I17" s="34" t="s">
        <v>59</v>
      </c>
      <c r="J17" s="34" t="s">
        <v>62</v>
      </c>
      <c r="K17" s="34" t="s">
        <v>60</v>
      </c>
      <c r="L17" s="34" t="s">
        <v>61</v>
      </c>
    </row>
    <row r="18" spans="1:1024" s="24" customFormat="1" ht="32.25" customHeight="1">
      <c r="A18" s="52" t="s">
        <v>16</v>
      </c>
      <c r="B18" s="53"/>
      <c r="C18" s="54"/>
      <c r="D18" s="53"/>
      <c r="E18" s="53"/>
      <c r="F18" s="53"/>
      <c r="G18" s="53"/>
      <c r="H18" s="55">
        <f>SUM(H4:H17)</f>
        <v>1263523</v>
      </c>
      <c r="I18" s="56"/>
      <c r="J18" s="56"/>
      <c r="K18" s="56"/>
      <c r="L18" s="50"/>
    </row>
    <row r="19" spans="1:1024" s="2" customFormat="1" ht="48.6" customHeight="1">
      <c r="A19" s="43" t="s">
        <v>36</v>
      </c>
      <c r="B19" s="44"/>
      <c r="C19" s="44"/>
      <c r="D19" s="44" t="s">
        <v>37</v>
      </c>
      <c r="E19" s="44"/>
      <c r="F19" s="44"/>
      <c r="G19" s="44" t="s">
        <v>38</v>
      </c>
      <c r="H19" s="45"/>
      <c r="I19" s="44"/>
      <c r="J19" s="44" t="s">
        <v>39</v>
      </c>
      <c r="K19" s="44"/>
      <c r="L19" s="46"/>
    </row>
    <row r="20" spans="1:1024" s="21" customFormat="1" ht="19.5" customHeight="1">
      <c r="A20" s="16" t="s">
        <v>33</v>
      </c>
      <c r="B20" s="16"/>
      <c r="C20" s="17"/>
      <c r="D20" s="18"/>
      <c r="E20" s="18"/>
      <c r="F20" s="18"/>
      <c r="G20" s="18"/>
      <c r="H20" s="19"/>
      <c r="I20" s="18"/>
      <c r="J20" s="18"/>
      <c r="K20" s="18"/>
      <c r="L20" s="1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  <c r="ZQ20" s="20"/>
      <c r="ZR20" s="20"/>
      <c r="ZS20" s="20"/>
      <c r="ZT20" s="20"/>
      <c r="ZU20" s="20"/>
      <c r="ZV20" s="20"/>
      <c r="ZW20" s="20"/>
      <c r="ZX20" s="20"/>
      <c r="ZY20" s="20"/>
      <c r="ZZ20" s="20"/>
      <c r="AAA20" s="20"/>
      <c r="AAB20" s="20"/>
      <c r="AAC20" s="20"/>
      <c r="AAD20" s="20"/>
      <c r="AAE20" s="20"/>
      <c r="AAF20" s="20"/>
      <c r="AAG20" s="20"/>
      <c r="AAH20" s="20"/>
      <c r="AAI20" s="20"/>
      <c r="AAJ20" s="20"/>
      <c r="AAK20" s="20"/>
      <c r="AAL20" s="20"/>
      <c r="AAM20" s="20"/>
      <c r="AAN20" s="20"/>
      <c r="AAO20" s="20"/>
      <c r="AAP20" s="20"/>
      <c r="AAQ20" s="20"/>
      <c r="AAR20" s="20"/>
      <c r="AAS20" s="20"/>
      <c r="AAT20" s="20"/>
      <c r="AAU20" s="20"/>
      <c r="AAV20" s="20"/>
      <c r="AAW20" s="20"/>
      <c r="AAX20" s="20"/>
      <c r="AAY20" s="20"/>
      <c r="AAZ20" s="20"/>
      <c r="ABA20" s="20"/>
      <c r="ABB20" s="20"/>
      <c r="ABC20" s="20"/>
      <c r="ABD20" s="20"/>
      <c r="ABE20" s="20"/>
      <c r="ABF20" s="20"/>
      <c r="ABG20" s="20"/>
      <c r="ABH20" s="20"/>
      <c r="ABI20" s="20"/>
      <c r="ABJ20" s="20"/>
      <c r="ABK20" s="20"/>
      <c r="ABL20" s="20"/>
      <c r="ABM20" s="20"/>
      <c r="ABN20" s="20"/>
      <c r="ABO20" s="20"/>
      <c r="ABP20" s="20"/>
      <c r="ABQ20" s="20"/>
      <c r="ABR20" s="20"/>
      <c r="ABS20" s="20"/>
      <c r="ABT20" s="20"/>
      <c r="ABU20" s="20"/>
      <c r="ABV20" s="20"/>
      <c r="ABW20" s="20"/>
      <c r="ABX20" s="20"/>
      <c r="ABY20" s="20"/>
      <c r="ABZ20" s="20"/>
      <c r="ACA20" s="20"/>
      <c r="ACB20" s="20"/>
      <c r="ACC20" s="20"/>
      <c r="ACD20" s="20"/>
      <c r="ACE20" s="20"/>
      <c r="ACF20" s="20"/>
      <c r="ACG20" s="20"/>
      <c r="ACH20" s="20"/>
      <c r="ACI20" s="20"/>
      <c r="ACJ20" s="20"/>
      <c r="ACK20" s="20"/>
      <c r="ACL20" s="20"/>
      <c r="ACM20" s="20"/>
      <c r="ACN20" s="20"/>
      <c r="ACO20" s="20"/>
      <c r="ACP20" s="20"/>
      <c r="ACQ20" s="20"/>
      <c r="ACR20" s="20"/>
      <c r="ACS20" s="20"/>
      <c r="ACT20" s="20"/>
      <c r="ACU20" s="20"/>
      <c r="ACV20" s="20"/>
      <c r="ACW20" s="20"/>
      <c r="ACX20" s="20"/>
      <c r="ACY20" s="20"/>
      <c r="ACZ20" s="20"/>
      <c r="ADA20" s="20"/>
      <c r="ADB20" s="20"/>
      <c r="ADC20" s="20"/>
      <c r="ADD20" s="20"/>
      <c r="ADE20" s="20"/>
      <c r="ADF20" s="20"/>
      <c r="ADG20" s="20"/>
      <c r="ADH20" s="20"/>
      <c r="ADI20" s="20"/>
      <c r="ADJ20" s="20"/>
      <c r="ADK20" s="20"/>
      <c r="ADL20" s="20"/>
      <c r="ADM20" s="20"/>
      <c r="ADN20" s="20"/>
      <c r="ADO20" s="20"/>
      <c r="ADP20" s="20"/>
      <c r="ADQ20" s="20"/>
      <c r="ADR20" s="20"/>
      <c r="ADS20" s="20"/>
      <c r="ADT20" s="20"/>
      <c r="ADU20" s="20"/>
      <c r="ADV20" s="20"/>
      <c r="ADW20" s="20"/>
      <c r="ADX20" s="20"/>
      <c r="ADY20" s="20"/>
      <c r="ADZ20" s="20"/>
      <c r="AEA20" s="20"/>
      <c r="AEB20" s="20"/>
      <c r="AEC20" s="20"/>
      <c r="AED20" s="20"/>
      <c r="AEE20" s="20"/>
      <c r="AEF20" s="20"/>
      <c r="AEG20" s="20"/>
      <c r="AEH20" s="20"/>
      <c r="AEI20" s="20"/>
      <c r="AEJ20" s="20"/>
      <c r="AEK20" s="20"/>
      <c r="AEL20" s="20"/>
      <c r="AEM20" s="20"/>
      <c r="AEN20" s="20"/>
      <c r="AEO20" s="20"/>
      <c r="AEP20" s="20"/>
      <c r="AEQ20" s="20"/>
      <c r="AER20" s="20"/>
      <c r="AES20" s="20"/>
      <c r="AET20" s="20"/>
      <c r="AEU20" s="20"/>
      <c r="AEV20" s="20"/>
      <c r="AEW20" s="20"/>
      <c r="AEX20" s="20"/>
      <c r="AEY20" s="20"/>
      <c r="AEZ20" s="20"/>
      <c r="AFA20" s="20"/>
      <c r="AFB20" s="20"/>
      <c r="AFC20" s="20"/>
      <c r="AFD20" s="20"/>
      <c r="AFE20" s="20"/>
      <c r="AFF20" s="20"/>
      <c r="AFG20" s="20"/>
      <c r="AFH20" s="20"/>
      <c r="AFI20" s="20"/>
      <c r="AFJ20" s="20"/>
      <c r="AFK20" s="20"/>
      <c r="AFL20" s="20"/>
      <c r="AFM20" s="20"/>
      <c r="AFN20" s="20"/>
      <c r="AFO20" s="20"/>
      <c r="AFP20" s="20"/>
      <c r="AFQ20" s="20"/>
      <c r="AFR20" s="20"/>
      <c r="AFS20" s="20"/>
      <c r="AFT20" s="20"/>
      <c r="AFU20" s="20"/>
      <c r="AFV20" s="20"/>
      <c r="AFW20" s="20"/>
      <c r="AFX20" s="20"/>
      <c r="AFY20" s="20"/>
      <c r="AFZ20" s="20"/>
      <c r="AGA20" s="20"/>
      <c r="AGB20" s="20"/>
      <c r="AGC20" s="20"/>
      <c r="AGD20" s="20"/>
      <c r="AGE20" s="20"/>
      <c r="AGF20" s="20"/>
      <c r="AGG20" s="20"/>
      <c r="AGH20" s="20"/>
      <c r="AGI20" s="20"/>
      <c r="AGJ20" s="20"/>
      <c r="AGK20" s="20"/>
      <c r="AGL20" s="20"/>
      <c r="AGM20" s="20"/>
      <c r="AGN20" s="20"/>
      <c r="AGO20" s="20"/>
      <c r="AGP20" s="20"/>
      <c r="AGQ20" s="20"/>
      <c r="AGR20" s="20"/>
      <c r="AGS20" s="20"/>
      <c r="AGT20" s="20"/>
      <c r="AGU20" s="20"/>
      <c r="AGV20" s="20"/>
      <c r="AGW20" s="20"/>
      <c r="AGX20" s="20"/>
      <c r="AGY20" s="20"/>
      <c r="AGZ20" s="20"/>
      <c r="AHA20" s="20"/>
      <c r="AHB20" s="20"/>
      <c r="AHC20" s="20"/>
      <c r="AHD20" s="20"/>
      <c r="AHE20" s="20"/>
      <c r="AHF20" s="20"/>
      <c r="AHG20" s="20"/>
      <c r="AHH20" s="20"/>
      <c r="AHI20" s="20"/>
      <c r="AHJ20" s="20"/>
      <c r="AHK20" s="20"/>
      <c r="AHL20" s="20"/>
      <c r="AHM20" s="20"/>
      <c r="AHN20" s="20"/>
      <c r="AHO20" s="20"/>
      <c r="AHP20" s="20"/>
      <c r="AHQ20" s="20"/>
      <c r="AHR20" s="20"/>
      <c r="AHS20" s="20"/>
      <c r="AHT20" s="20"/>
      <c r="AHU20" s="20"/>
      <c r="AHV20" s="20"/>
      <c r="AHW20" s="20"/>
      <c r="AHX20" s="20"/>
      <c r="AHY20" s="20"/>
      <c r="AHZ20" s="20"/>
      <c r="AIA20" s="20"/>
      <c r="AIB20" s="20"/>
      <c r="AIC20" s="20"/>
      <c r="AID20" s="20"/>
      <c r="AIE20" s="20"/>
      <c r="AIF20" s="20"/>
      <c r="AIG20" s="20"/>
      <c r="AIH20" s="20"/>
      <c r="AII20" s="20"/>
      <c r="AIJ20" s="20"/>
      <c r="AIK20" s="20"/>
      <c r="AIL20" s="20"/>
      <c r="AIM20" s="20"/>
      <c r="AIN20" s="20"/>
      <c r="AIO20" s="20"/>
      <c r="AIP20" s="20"/>
      <c r="AIQ20" s="20"/>
      <c r="AIR20" s="20"/>
      <c r="AIS20" s="20"/>
      <c r="AIT20" s="20"/>
      <c r="AIU20" s="20"/>
      <c r="AIV20" s="20"/>
      <c r="AIW20" s="20"/>
      <c r="AIX20" s="20"/>
      <c r="AIY20" s="20"/>
      <c r="AIZ20" s="20"/>
      <c r="AJA20" s="20"/>
      <c r="AJB20" s="20"/>
      <c r="AJC20" s="20"/>
      <c r="AJD20" s="20"/>
      <c r="AJE20" s="20"/>
      <c r="AJF20" s="20"/>
      <c r="AJG20" s="20"/>
      <c r="AJH20" s="20"/>
      <c r="AJI20" s="20"/>
      <c r="AJJ20" s="20"/>
      <c r="AJK20" s="20"/>
      <c r="AJL20" s="20"/>
      <c r="AJM20" s="20"/>
      <c r="AJN20" s="20"/>
      <c r="AJO20" s="20"/>
      <c r="AJP20" s="20"/>
      <c r="AJQ20" s="20"/>
      <c r="AJR20" s="20"/>
      <c r="AJS20" s="20"/>
      <c r="AJT20" s="20"/>
      <c r="AJU20" s="20"/>
      <c r="AJV20" s="20"/>
      <c r="AJW20" s="20"/>
      <c r="AJX20" s="20"/>
      <c r="AJY20" s="20"/>
      <c r="AJZ20" s="20"/>
      <c r="AKA20" s="20"/>
      <c r="AKB20" s="20"/>
      <c r="AKC20" s="20"/>
      <c r="AKD20" s="20"/>
      <c r="AKE20" s="20"/>
      <c r="AKF20" s="20"/>
      <c r="AKG20" s="20"/>
      <c r="AKH20" s="20"/>
      <c r="AKI20" s="20"/>
      <c r="AKJ20" s="20"/>
      <c r="AKK20" s="20"/>
      <c r="AKL20" s="20"/>
      <c r="AKM20" s="20"/>
      <c r="AKN20" s="20"/>
      <c r="AKO20" s="20"/>
      <c r="AKP20" s="20"/>
      <c r="AKQ20" s="20"/>
      <c r="AKR20" s="20"/>
      <c r="AKS20" s="20"/>
      <c r="AKT20" s="20"/>
      <c r="AKU20" s="20"/>
      <c r="AKV20" s="20"/>
      <c r="AKW20" s="20"/>
      <c r="AKX20" s="20"/>
      <c r="AKY20" s="20"/>
      <c r="AKZ20" s="20"/>
      <c r="ALA20" s="20"/>
      <c r="ALB20" s="20"/>
      <c r="ALC20" s="20"/>
      <c r="ALD20" s="20"/>
      <c r="ALE20" s="20"/>
      <c r="ALF20" s="20"/>
      <c r="ALG20" s="20"/>
      <c r="ALH20" s="20"/>
      <c r="ALI20" s="20"/>
      <c r="ALJ20" s="20"/>
      <c r="ALK20" s="20"/>
      <c r="ALL20" s="20"/>
      <c r="ALM20" s="20"/>
      <c r="ALN20" s="20"/>
      <c r="ALO20" s="20"/>
      <c r="ALP20" s="20"/>
      <c r="ALQ20" s="20"/>
      <c r="ALR20" s="20"/>
      <c r="ALS20" s="20"/>
      <c r="ALT20" s="20"/>
      <c r="ALU20" s="20"/>
      <c r="ALV20" s="20"/>
      <c r="ALW20" s="20"/>
      <c r="ALX20" s="20"/>
      <c r="ALY20" s="20"/>
      <c r="ALZ20" s="20"/>
      <c r="AMA20" s="20"/>
      <c r="AMB20" s="20"/>
      <c r="AMC20" s="20"/>
      <c r="AMD20" s="20"/>
      <c r="AME20" s="20"/>
      <c r="AMF20" s="20"/>
      <c r="AMG20" s="20"/>
      <c r="AMH20" s="20"/>
      <c r="AMI20" s="20"/>
      <c r="AMJ20" s="20"/>
    </row>
    <row r="21" spans="1:1024" ht="19.5" customHeight="1">
      <c r="A21" s="3" t="s">
        <v>17</v>
      </c>
      <c r="B21" s="78" t="s">
        <v>18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024" ht="19.8">
      <c r="A22" s="3" t="s">
        <v>19</v>
      </c>
      <c r="B22" s="79" t="s">
        <v>20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</row>
    <row r="23" spans="1:1024" ht="19.8">
      <c r="A23" s="4" t="s">
        <v>21</v>
      </c>
      <c r="B23" s="80" t="s">
        <v>22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024" ht="19.8">
      <c r="A24" s="5" t="s">
        <v>23</v>
      </c>
      <c r="B24" s="6" t="s">
        <v>24</v>
      </c>
      <c r="D24" s="6"/>
      <c r="E24" s="8"/>
      <c r="F24" s="8"/>
      <c r="G24" s="8"/>
      <c r="H24" s="8"/>
      <c r="I24" s="8"/>
      <c r="J24" s="8"/>
      <c r="K24" s="8"/>
      <c r="L24" s="8"/>
    </row>
    <row r="25" spans="1:1024" ht="19.8">
      <c r="A25" s="9" t="s">
        <v>25</v>
      </c>
      <c r="B25" s="6" t="s">
        <v>34</v>
      </c>
      <c r="D25" s="10"/>
      <c r="E25" s="11"/>
      <c r="F25" s="11"/>
      <c r="G25" s="11"/>
      <c r="H25" s="11"/>
      <c r="I25" s="11"/>
      <c r="J25" s="8"/>
      <c r="K25" s="8"/>
      <c r="L25" s="8"/>
    </row>
    <row r="26" spans="1:1024" ht="19.8">
      <c r="A26" s="4" t="s">
        <v>26</v>
      </c>
      <c r="B26" s="80" t="s">
        <v>27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024" ht="19.8">
      <c r="A27" s="5" t="s">
        <v>28</v>
      </c>
      <c r="B27" s="12" t="s">
        <v>35</v>
      </c>
      <c r="D27" s="6"/>
      <c r="E27" s="6"/>
      <c r="F27" s="6"/>
      <c r="G27" s="6"/>
      <c r="H27" s="13"/>
      <c r="I27" s="6"/>
      <c r="J27" s="6"/>
      <c r="K27" s="6"/>
      <c r="L27" s="6"/>
    </row>
  </sheetData>
  <mergeCells count="27">
    <mergeCell ref="E11:E13"/>
    <mergeCell ref="I11:I13"/>
    <mergeCell ref="J11:J13"/>
    <mergeCell ref="A5:A10"/>
    <mergeCell ref="L7:L10"/>
    <mergeCell ref="K7:K10"/>
    <mergeCell ref="J5:J10"/>
    <mergeCell ref="G5:G10"/>
    <mergeCell ref="F5:F10"/>
    <mergeCell ref="F11:F13"/>
    <mergeCell ref="G11:G13"/>
    <mergeCell ref="B21:L21"/>
    <mergeCell ref="B22:L22"/>
    <mergeCell ref="B23:L23"/>
    <mergeCell ref="B26:L26"/>
    <mergeCell ref="A1:L1"/>
    <mergeCell ref="B15:B16"/>
    <mergeCell ref="J15:J16"/>
    <mergeCell ref="I15:I16"/>
    <mergeCell ref="G15:G16"/>
    <mergeCell ref="F15:F16"/>
    <mergeCell ref="E15:E16"/>
    <mergeCell ref="A15:A16"/>
    <mergeCell ref="C7:C10"/>
    <mergeCell ref="E5:E10"/>
    <mergeCell ref="A11:A13"/>
    <mergeCell ref="B11:B13"/>
  </mergeCells>
  <phoneticPr fontId="21" type="noConversion"/>
  <printOptions horizontalCentered="1"/>
  <pageMargins left="0.31496062992125984" right="0.31496062992125984" top="0.73" bottom="0.18" header="0.67" footer="0.28000000000000003"/>
  <pageSetup paperSize="9" scale="58" fitToHeight="0" orientation="landscape" r:id="rId1"/>
  <headerFooter alignWithMargins="0">
    <oddFooter>&amp;C第&amp;P頁，共&amp;N頁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111年1月</vt:lpstr>
      <vt:lpstr>110年12月(供參)</vt:lpstr>
      <vt:lpstr>'110年12月(供參)'!Print_Area</vt:lpstr>
      <vt:lpstr>'111年1月'!Print_Area</vt:lpstr>
      <vt:lpstr>'110年12月(供參)'!Print_Titles</vt:lpstr>
      <vt:lpstr>'111年1月'!Print_Titles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2022-02-15T03:42:46Z</cp:lastPrinted>
  <dcterms:created xsi:type="dcterms:W3CDTF">2020-11-01T18:13:46Z</dcterms:created>
  <dcterms:modified xsi:type="dcterms:W3CDTF">2022-02-15T03:44:39Z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