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2\"/>
    </mc:Choice>
  </mc:AlternateContent>
  <bookViews>
    <workbookView xWindow="0" yWindow="0" windowWidth="23040" windowHeight="9000"/>
  </bookViews>
  <sheets>
    <sheet name="112年02月" sheetId="5" r:id="rId1"/>
    <sheet name="112年01月(供參)" sheetId="4" r:id="rId2"/>
  </sheets>
  <definedNames>
    <definedName name="_xlnm.Print_Area" localSheetId="1">'112年01月(供參)'!$A$1:$M$35</definedName>
    <definedName name="_xlnm.Print_Area" localSheetId="0">'112年02月'!$A$1:$M$36</definedName>
    <definedName name="_xlnm.Print_Titles" localSheetId="1">'112年01月(供參)'!$1:$5</definedName>
    <definedName name="_xlnm.Print_Titles" localSheetId="0">'112年02月'!$1:$5</definedName>
  </definedNames>
  <calcPr calcId="152511"/>
</workbook>
</file>

<file path=xl/calcChain.xml><?xml version="1.0" encoding="utf-8"?>
<calcChain xmlns="http://schemas.openxmlformats.org/spreadsheetml/2006/main">
  <c r="I23" i="5" l="1"/>
  <c r="I22" i="4" l="1"/>
</calcChain>
</file>

<file path=xl/sharedStrings.xml><?xml version="1.0" encoding="utf-8"?>
<sst xmlns="http://schemas.openxmlformats.org/spreadsheetml/2006/main" count="307" uniqueCount="134">
  <si>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</si>
  <si>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</si>
  <si>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</si>
  <si>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</si>
  <si>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</si>
  <si>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</si>
  <si>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</si>
  <si>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</si>
  <si>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</si>
  <si>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</si>
  <si>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</si>
  <si>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</si>
  <si>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</si>
  <si>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</si>
  <si>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</si>
  <si>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</si>
  <si>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</si>
  <si>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</si>
  <si>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</si>
  <si>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</si>
  <si>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</si>
  <si>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</si>
  <si>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</si>
  <si>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</si>
  <si>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</si>
  <si>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</si>
  <si>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</si>
  <si>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</si>
  <si>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</si>
  <si>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</si>
  <si>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</si>
  <si>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</si>
  <si>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</si>
  <si>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</si>
  <si>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</si>
  <si>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</si>
  <si>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</si>
  <si>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</si>
  <si>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</si>
  <si>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</si>
  <si>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中華民國112年1月</t>
    <phoneticPr fontId="16" type="noConversion"/>
  </si>
  <si>
    <t>內政部移民署</t>
    <phoneticPr fontId="21" type="noConversion"/>
  </si>
  <si>
    <t>內政部移民署</t>
    <phoneticPr fontId="16" type="noConversion"/>
  </si>
  <si>
    <t>逾期停(居)留外來人口安心接種COVID-19公費疫苗專案(海報製作電子檔)</t>
  </si>
  <si>
    <t>逾期停(居)留外來人口安心接種疫苗宣導專案</t>
    <phoneticPr fontId="16" type="noConversion"/>
  </si>
  <si>
    <t>網路媒體</t>
  </si>
  <si>
    <t>110.12.3-視疫情指揮中心防疫政策調整，截止期間另行公告(涵蓋期程)；112.1.1-112.1.31.(刊登期間)</t>
    <phoneticPr fontId="16" type="noConversion"/>
  </si>
  <si>
    <t>國際及執法事務組</t>
  </si>
  <si>
    <t>總預算</t>
    <phoneticPr fontId="16" type="noConversion"/>
  </si>
  <si>
    <t>入出國及移民管理業務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</si>
  <si>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</si>
  <si>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</si>
  <si>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</si>
  <si>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廣播媒體</t>
  </si>
  <si>
    <t>112.1.1-112.1.31(撥出期間)</t>
    <phoneticPr fontId="16" type="noConversion"/>
  </si>
  <si>
    <t>全國各廣播電臺</t>
  </si>
  <si>
    <t>公益託播</t>
  </si>
  <si>
    <t>合計</t>
    <phoneticPr fontId="16" type="noConversion"/>
  </si>
  <si>
    <t>新住民發展基金</t>
    <phoneticPr fontId="21" type="noConversion"/>
  </si>
  <si>
    <t>新住民發展基金</t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</si>
  <si>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</si>
  <si>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</si>
  <si>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111.12.1-112.11.30(涵蓋期程)；112.1.1-112.1.31(刊登期間)</t>
    <phoneticPr fontId="16" type="noConversion"/>
  </si>
  <si>
    <t>秘書室</t>
  </si>
  <si>
    <t>非營業特種基金</t>
  </si>
  <si>
    <t>辦理新住民家庭成長及子女托育、多元文化計畫</t>
  </si>
  <si>
    <t>思索柏股份有限公司</t>
    <phoneticPr fontId="16" type="noConversion"/>
  </si>
  <si>
    <t>藉由提供新住民及關注新住民議題之民眾多元資訊，提高網站使用受眾數量、質性及廣度。</t>
    <phoneticPr fontId="16" type="noConversion"/>
  </si>
  <si>
    <t>新住民全球新聞網、Facebook、Google關鍵字、Google多媒體聯播網、Line、IG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</si>
  <si>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</si>
  <si>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</si>
  <si>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112.1.1、112.1.8、112.1.15、112.1.22、112.1.29(撥出時間)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</si>
  <si>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</si>
  <si>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</si>
  <si>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</si>
  <si>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</si>
  <si>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</si>
  <si>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</si>
  <si>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</si>
  <si>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</si>
  <si>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</si>
  <si>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</si>
  <si>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112.1.1-112.12.31(涵蓋期程)；
112.1.1-112.1.31(撥出期間)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</si>
  <si>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</si>
  <si>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</si>
  <si>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</si>
  <si>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</si>
  <si>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</si>
  <si>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</si>
  <si>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</si>
  <si>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</si>
  <si>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</si>
  <si>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112.1.1-112.12.31(涵蓋期程)；
112.1.1、112.1.8、112.1.15、112.1.22、112.1.29(撥出時間)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</si>
  <si>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</si>
  <si>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</si>
  <si>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</si>
  <si>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屬新住民發展基金補助民間團體辦理宣導計畫。</t>
    <phoneticPr fontId="16" type="noConversion"/>
  </si>
  <si>
    <t>Apple Podcast、Google Podcast、Spotify等Podcast平台</t>
    <phoneticPr fontId="16" type="noConversion"/>
  </si>
  <si>
    <t>新生報到-我們在台灣</t>
  </si>
  <si>
    <t>112.1.1-112.12.31(涵蓋期程)；
112.1.7、112.1.14、112.1.21、112.1.28(撥出時間)</t>
    <phoneticPr fontId="16" type="noConversion"/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</si>
  <si>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</si>
  <si>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</si>
  <si>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</si>
  <si>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</si>
  <si>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</si>
  <si>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</si>
  <si>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</si>
  <si>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食農教育廣播劇：「東南亞的滋味小劇場」、「鱻味in Asia」、「瓜味in Asia」</t>
    <phoneticPr fontId="16" type="noConversion"/>
  </si>
  <si>
    <t>東南亞食育廣播劇宣導計畫</t>
  </si>
  <si>
    <t>112.1.1-112.12.31(涵蓋期程)；
112.1.1-112.1.31(撥出期間)</t>
    <phoneticPr fontId="16" type="noConversion"/>
  </si>
  <si>
    <t>社團法人大享食育協會</t>
  </si>
  <si>
    <t>以東南亞飲食等內容製作食農教育廣播短劇，讓聽眾更了解東南亞文化。</t>
  </si>
  <si>
    <t>姊妹電台及Bravo電台</t>
    <phoneticPr fontId="16" type="noConversion"/>
  </si>
  <si>
    <t>大享食育協會官方網站、Facebook</t>
    <phoneticPr fontId="16" type="noConversion"/>
  </si>
  <si>
    <t>合計</t>
    <phoneticPr fontId="16" type="noConversion"/>
  </si>
  <si>
    <t>製表:</t>
    <phoneticPr fontId="16" type="noConversion"/>
  </si>
  <si>
    <t>機關首長:</t>
    <phoneticPr fontId="16" type="noConversion"/>
  </si>
  <si>
    <t>110.12.3-視疫情指揮中心防疫政策調整，截止期間另行公告(涵蓋期程)；112.2.1-112.2.28(刊登期間)</t>
    <phoneticPr fontId="16" type="noConversion"/>
  </si>
  <si>
    <t>112.2.1-112.2.28(撥出期間)</t>
    <phoneticPr fontId="16" type="noConversion"/>
  </si>
  <si>
    <t>111.12.1-112.11.30(涵蓋期程)；112.2.1-112.2.28(刊登期間)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</si>
  <si>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</si>
  <si>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112.2.1-112.2.28(刊登期間)</t>
    <phoneticPr fontId="16" type="noConversion"/>
  </si>
  <si>
    <t>112.1.1-112.12.31(涵蓋期程)；
112.2.1-112.2.28(刊登期間)</t>
    <phoneticPr fontId="16" type="noConversion"/>
  </si>
  <si>
    <t>112.1.1-112.12.31(涵蓋期程)；
112.2.1-112.2.28(撥出期間)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</si>
  <si>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</si>
  <si>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112.2.4、112.2.11、112.2.18、112.2.25(撥出時間)</t>
    <phoneticPr fontId="16" type="noConversion"/>
  </si>
  <si>
    <t>112.1.1-112.12.31(涵蓋期程)；
112.2.1-112.2.28(撥出期間)</t>
    <phoneticPr fontId="16" type="noConversion"/>
  </si>
  <si>
    <t>社團法人臺灣外籍工作者發展協會</t>
    <phoneticPr fontId="16" type="noConversion"/>
  </si>
  <si>
    <t>提供新住民母國及臺灣多元文化、社會新潮現象，介紹、比較及不同觀點的活潑內容，強化多元文化宣導</t>
    <phoneticPr fontId="16" type="noConversion"/>
  </si>
  <si>
    <t>Apple Podcast、Google Podcast、Spotify等Podcast平台、Facebook</t>
    <phoneticPr fontId="16" type="noConversion"/>
  </si>
  <si>
    <t>新台客恰恰</t>
    <phoneticPr fontId="16" type="noConversion"/>
  </si>
  <si>
    <t>「新台客恰恰Podcast節目製作行銷」計畫</t>
    <phoneticPr fontId="16" type="noConversion"/>
  </si>
  <si>
    <t>112.2.1-112.12.31(涵蓋期程)；
112.2.1-112.2.28(刊登期間)</t>
    <phoneticPr fontId="16" type="noConversion"/>
  </si>
  <si>
    <t>中華民國112年2月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</si>
</sst>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8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20" fillId="9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9" borderId="1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topLeftCell="A19" zoomScale="90" zoomScaleNormal="80" zoomScaleSheetLayoutView="90" workbookViewId="0">
      <selection activeCell="A4" sqref="A4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25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9.5" x14ac:dyDescent="0.25">
      <c r="A3" s="61" t="s">
        <v>133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2" t="s">
        <v>37</v>
      </c>
      <c r="B6" s="63"/>
      <c r="C6" s="63"/>
      <c r="D6" s="63"/>
      <c r="E6" s="63"/>
      <c r="F6" s="63"/>
      <c r="G6" s="63"/>
      <c r="H6" s="64"/>
      <c r="I6" s="15"/>
      <c r="J6" s="65"/>
      <c r="K6" s="66"/>
      <c r="L6" s="66"/>
      <c r="M6" s="67"/>
      <c r="N6" s="1"/>
    </row>
    <row r="7" spans="1:14" customFormat="1" ht="163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117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37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36</v>
      </c>
      <c r="B8" s="11" t="s">
        <v>52</v>
      </c>
      <c r="C8" s="11" t="s">
        <v>44</v>
      </c>
      <c r="D8" s="11" t="s">
        <v>53</v>
      </c>
      <c r="E8" s="11" t="s">
        <v>118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38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2" t="s">
        <v>38</v>
      </c>
      <c r="B10" s="53"/>
      <c r="C10" s="53"/>
      <c r="D10" s="53"/>
      <c r="E10" s="53"/>
      <c r="F10" s="53"/>
      <c r="G10" s="53"/>
      <c r="H10" s="54"/>
      <c r="I10" s="31"/>
      <c r="J10" s="55"/>
      <c r="K10" s="56"/>
      <c r="L10" s="56"/>
      <c r="M10" s="57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119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46" t="s">
        <v>59</v>
      </c>
      <c r="B12" s="37" t="s">
        <v>69</v>
      </c>
      <c r="C12" s="58" t="s">
        <v>70</v>
      </c>
      <c r="D12" s="11" t="s">
        <v>53</v>
      </c>
      <c r="E12" s="11" t="s">
        <v>120</v>
      </c>
      <c r="F12" s="37" t="s">
        <v>72</v>
      </c>
      <c r="G12" s="37" t="s">
        <v>64</v>
      </c>
      <c r="H12" s="37" t="s">
        <v>65</v>
      </c>
      <c r="I12" s="39">
        <v>105942</v>
      </c>
      <c r="J12" s="41" t="s">
        <v>73</v>
      </c>
      <c r="K12" s="37" t="s">
        <v>74</v>
      </c>
      <c r="L12" s="11" t="s">
        <v>75</v>
      </c>
      <c r="M12" s="37" t="s">
        <v>76</v>
      </c>
      <c r="N12" s="1"/>
    </row>
    <row r="13" spans="1:14" customFormat="1" ht="132" customHeight="1" x14ac:dyDescent="0.25">
      <c r="A13" s="47"/>
      <c r="B13" s="38"/>
      <c r="C13" s="59"/>
      <c r="D13" s="11" t="s">
        <v>77</v>
      </c>
      <c r="E13" s="11" t="s">
        <v>121</v>
      </c>
      <c r="F13" s="38"/>
      <c r="G13" s="38"/>
      <c r="H13" s="38"/>
      <c r="I13" s="40"/>
      <c r="J13" s="42"/>
      <c r="K13" s="38"/>
      <c r="L13" s="11" t="s">
        <v>79</v>
      </c>
      <c r="M13" s="38"/>
      <c r="N13" s="1"/>
    </row>
    <row r="14" spans="1:14" customFormat="1" ht="114.75" customHeight="1" x14ac:dyDescent="0.25">
      <c r="A14" s="46" t="s">
        <v>59</v>
      </c>
      <c r="B14" s="48" t="s">
        <v>80</v>
      </c>
      <c r="C14" s="50" t="s">
        <v>81</v>
      </c>
      <c r="D14" s="11" t="s">
        <v>53</v>
      </c>
      <c r="E14" s="11" t="s">
        <v>123</v>
      </c>
      <c r="F14" s="37" t="s">
        <v>72</v>
      </c>
      <c r="G14" s="37" t="s">
        <v>64</v>
      </c>
      <c r="H14" s="37" t="s">
        <v>65</v>
      </c>
      <c r="I14" s="39">
        <v>170000</v>
      </c>
      <c r="J14" s="41" t="s">
        <v>83</v>
      </c>
      <c r="K14" s="37" t="s">
        <v>84</v>
      </c>
      <c r="L14" s="11" t="s">
        <v>85</v>
      </c>
      <c r="M14" s="37" t="s">
        <v>76</v>
      </c>
      <c r="N14" s="1"/>
    </row>
    <row r="15" spans="1:14" customFormat="1" ht="133.5" customHeight="1" x14ac:dyDescent="0.25">
      <c r="A15" s="47"/>
      <c r="B15" s="49"/>
      <c r="C15" s="51"/>
      <c r="D15" s="11" t="s">
        <v>77</v>
      </c>
      <c r="E15" s="11" t="s">
        <v>122</v>
      </c>
      <c r="F15" s="38"/>
      <c r="G15" s="38"/>
      <c r="H15" s="38"/>
      <c r="I15" s="40"/>
      <c r="J15" s="42"/>
      <c r="K15" s="38"/>
      <c r="L15" s="11" t="s">
        <v>89</v>
      </c>
      <c r="M15" s="38"/>
      <c r="N15" s="1"/>
    </row>
    <row r="16" spans="1:14" customFormat="1" ht="155.25" customHeight="1" x14ac:dyDescent="0.25">
      <c r="A16" s="46" t="s">
        <v>59</v>
      </c>
      <c r="B16" s="48" t="s">
        <v>90</v>
      </c>
      <c r="C16" s="50" t="s">
        <v>91</v>
      </c>
      <c r="D16" s="11" t="s">
        <v>53</v>
      </c>
      <c r="E16" s="11" t="s">
        <v>124</v>
      </c>
      <c r="F16" s="37" t="s">
        <v>72</v>
      </c>
      <c r="G16" s="37" t="s">
        <v>64</v>
      </c>
      <c r="H16" s="37" t="s">
        <v>65</v>
      </c>
      <c r="I16" s="39">
        <v>163617</v>
      </c>
      <c r="J16" s="41" t="s">
        <v>93</v>
      </c>
      <c r="K16" s="37" t="s">
        <v>94</v>
      </c>
      <c r="L16" s="11" t="s">
        <v>95</v>
      </c>
      <c r="M16" s="37" t="s">
        <v>76</v>
      </c>
      <c r="N16" s="1"/>
    </row>
    <row r="17" spans="1:14" customFormat="1" ht="106.5" customHeight="1" x14ac:dyDescent="0.25">
      <c r="A17" s="47"/>
      <c r="B17" s="49"/>
      <c r="C17" s="51"/>
      <c r="D17" s="11" t="s">
        <v>77</v>
      </c>
      <c r="E17" s="11" t="s">
        <v>121</v>
      </c>
      <c r="F17" s="38"/>
      <c r="G17" s="38"/>
      <c r="H17" s="38"/>
      <c r="I17" s="40"/>
      <c r="J17" s="42"/>
      <c r="K17" s="38"/>
      <c r="L17" s="11" t="s">
        <v>97</v>
      </c>
      <c r="M17" s="38"/>
      <c r="N17" s="1"/>
    </row>
    <row r="18" spans="1:14" customFormat="1" ht="136.5" customHeight="1" x14ac:dyDescent="0.25">
      <c r="A18" s="46" t="s">
        <v>59</v>
      </c>
      <c r="B18" s="48" t="s">
        <v>98</v>
      </c>
      <c r="C18" s="50" t="s">
        <v>98</v>
      </c>
      <c r="D18" s="11" t="s">
        <v>53</v>
      </c>
      <c r="E18" s="11" t="s">
        <v>125</v>
      </c>
      <c r="F18" s="37" t="s">
        <v>72</v>
      </c>
      <c r="G18" s="37" t="s">
        <v>64</v>
      </c>
      <c r="H18" s="37" t="s">
        <v>65</v>
      </c>
      <c r="I18" s="39">
        <v>89405</v>
      </c>
      <c r="J18" s="41" t="s">
        <v>100</v>
      </c>
      <c r="K18" s="37" t="s">
        <v>101</v>
      </c>
      <c r="L18" s="11" t="s">
        <v>102</v>
      </c>
      <c r="M18" s="37" t="s">
        <v>76</v>
      </c>
      <c r="N18" s="1"/>
    </row>
    <row r="19" spans="1:14" customFormat="1" ht="134.25" customHeight="1" x14ac:dyDescent="0.25">
      <c r="A19" s="47"/>
      <c r="B19" s="49"/>
      <c r="C19" s="51"/>
      <c r="D19" s="11" t="s">
        <v>77</v>
      </c>
      <c r="E19" s="11" t="s">
        <v>121</v>
      </c>
      <c r="F19" s="38"/>
      <c r="G19" s="38"/>
      <c r="H19" s="38"/>
      <c r="I19" s="40"/>
      <c r="J19" s="42"/>
      <c r="K19" s="38"/>
      <c r="L19" s="11" t="s">
        <v>106</v>
      </c>
      <c r="M19" s="38"/>
      <c r="N19" s="1"/>
    </row>
    <row r="20" spans="1:14" customFormat="1" ht="111" customHeight="1" x14ac:dyDescent="0.25">
      <c r="A20" s="46" t="s">
        <v>59</v>
      </c>
      <c r="B20" s="48" t="s">
        <v>107</v>
      </c>
      <c r="C20" s="50" t="s">
        <v>108</v>
      </c>
      <c r="D20" s="11" t="s">
        <v>53</v>
      </c>
      <c r="E20" s="11" t="s">
        <v>126</v>
      </c>
      <c r="F20" s="37" t="s">
        <v>72</v>
      </c>
      <c r="G20" s="37" t="s">
        <v>64</v>
      </c>
      <c r="H20" s="37" t="s">
        <v>65</v>
      </c>
      <c r="I20" s="39">
        <v>66883</v>
      </c>
      <c r="J20" s="41" t="s">
        <v>110</v>
      </c>
      <c r="K20" s="37" t="s">
        <v>111</v>
      </c>
      <c r="L20" s="11" t="s">
        <v>112</v>
      </c>
      <c r="M20" s="37" t="s">
        <v>76</v>
      </c>
      <c r="N20" s="1"/>
    </row>
    <row r="21" spans="1:14" customFormat="1" ht="106.5" customHeight="1" x14ac:dyDescent="0.25">
      <c r="A21" s="47"/>
      <c r="B21" s="49"/>
      <c r="C21" s="51"/>
      <c r="D21" s="11" t="s">
        <v>77</v>
      </c>
      <c r="E21" s="11" t="s">
        <v>121</v>
      </c>
      <c r="F21" s="38"/>
      <c r="G21" s="38"/>
      <c r="H21" s="38"/>
      <c r="I21" s="40"/>
      <c r="J21" s="42"/>
      <c r="K21" s="38"/>
      <c r="L21" s="11" t="s">
        <v>113</v>
      </c>
      <c r="M21" s="38"/>
      <c r="N21" s="1"/>
    </row>
    <row r="22" spans="1:14" customFormat="1" ht="122.25" customHeight="1" x14ac:dyDescent="0.25">
      <c r="A22" s="10" t="s">
        <v>59</v>
      </c>
      <c r="B22" s="36" t="s">
        <v>130</v>
      </c>
      <c r="C22" s="36" t="s">
        <v>131</v>
      </c>
      <c r="D22" s="11" t="s">
        <v>77</v>
      </c>
      <c r="E22" s="11" t="s">
        <v>132</v>
      </c>
      <c r="F22" s="11" t="s">
        <v>72</v>
      </c>
      <c r="G22" s="11" t="s">
        <v>64</v>
      </c>
      <c r="H22" s="11" t="s">
        <v>65</v>
      </c>
      <c r="I22" s="34">
        <v>66737</v>
      </c>
      <c r="J22" s="35" t="s">
        <v>127</v>
      </c>
      <c r="K22" s="32" t="s">
        <v>128</v>
      </c>
      <c r="L22" s="11" t="s">
        <v>129</v>
      </c>
      <c r="M22" s="11" t="s">
        <v>76</v>
      </c>
      <c r="N22" s="1"/>
    </row>
    <row r="23" spans="1:14" customFormat="1" ht="27.75" customHeight="1" x14ac:dyDescent="0.25">
      <c r="A23" s="33"/>
      <c r="B23" s="11"/>
      <c r="C23" s="14"/>
      <c r="D23" s="11"/>
      <c r="E23" s="11"/>
      <c r="F23" s="32"/>
      <c r="G23" s="32"/>
      <c r="H23" s="32"/>
      <c r="I23" s="12">
        <f>SUM(I11:I22)</f>
        <v>1981842</v>
      </c>
      <c r="J23" s="13"/>
      <c r="K23" s="11"/>
      <c r="L23" s="11"/>
      <c r="M23" s="32"/>
      <c r="N23" s="1"/>
    </row>
    <row r="24" spans="1:14" s="30" customFormat="1" ht="25.5" customHeight="1" x14ac:dyDescent="0.25">
      <c r="A24" s="16" t="s">
        <v>32</v>
      </c>
      <c r="B24" s="16"/>
      <c r="C24" s="24"/>
      <c r="D24" s="27" t="s">
        <v>33</v>
      </c>
      <c r="E24" s="16"/>
      <c r="F24" s="16"/>
      <c r="G24" s="29" t="s">
        <v>34</v>
      </c>
      <c r="H24" s="27"/>
      <c r="I24" s="27"/>
      <c r="J24" s="28"/>
      <c r="K24" s="27" t="s">
        <v>35</v>
      </c>
      <c r="L24" s="27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23"/>
      <c r="B27" s="16"/>
      <c r="C27" s="24"/>
      <c r="D27" s="16"/>
      <c r="E27" s="16"/>
      <c r="F27" s="16"/>
      <c r="G27" s="16"/>
      <c r="H27" s="16"/>
      <c r="I27" s="25"/>
      <c r="J27" s="26"/>
      <c r="K27" s="16"/>
      <c r="L27" s="16"/>
      <c r="M27" s="16"/>
      <c r="N27" s="4"/>
    </row>
    <row r="28" spans="1:14" customFormat="1" x14ac:dyDescent="0.25">
      <c r="A28" s="18" t="s">
        <v>15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x14ac:dyDescent="0.25">
      <c r="A29" s="19" t="s">
        <v>16</v>
      </c>
      <c r="B29" s="44" t="s">
        <v>17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"/>
    </row>
    <row r="30" spans="1:14" customFormat="1" x14ac:dyDescent="0.25">
      <c r="A30" s="19" t="s">
        <v>18</v>
      </c>
      <c r="B30" s="44" t="s">
        <v>31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"/>
    </row>
    <row r="31" spans="1:14" customFormat="1" ht="39" customHeight="1" x14ac:dyDescent="0.25">
      <c r="A31" s="20" t="s">
        <v>19</v>
      </c>
      <c r="B31" s="45" t="s">
        <v>20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1"/>
    </row>
    <row r="32" spans="1:14" customFormat="1" ht="33.75" customHeight="1" x14ac:dyDescent="0.25">
      <c r="A32" s="20" t="s">
        <v>21</v>
      </c>
      <c r="B32" s="43" t="s">
        <v>22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1"/>
    </row>
    <row r="33" spans="1:14" customFormat="1" x14ac:dyDescent="0.25">
      <c r="A33" s="20" t="s">
        <v>23</v>
      </c>
      <c r="B33" s="1" t="s">
        <v>24</v>
      </c>
      <c r="C33" s="1"/>
      <c r="D33" s="1"/>
      <c r="E33" s="4"/>
      <c r="F33" s="4"/>
      <c r="G33" s="4"/>
      <c r="H33" s="4"/>
      <c r="I33" s="4"/>
      <c r="J33" s="4"/>
      <c r="K33" s="4"/>
      <c r="L33" s="4"/>
      <c r="M33" s="4"/>
      <c r="N33" s="1"/>
    </row>
    <row r="34" spans="1:14" customFormat="1" x14ac:dyDescent="0.25">
      <c r="A34" s="20" t="s">
        <v>25</v>
      </c>
      <c r="B34" s="1" t="s">
        <v>26</v>
      </c>
      <c r="C34" s="1"/>
      <c r="D34" s="21"/>
      <c r="E34" s="22"/>
      <c r="F34" s="22"/>
      <c r="G34" s="22"/>
      <c r="H34" s="22"/>
      <c r="I34" s="22"/>
      <c r="J34" s="4"/>
      <c r="K34" s="4"/>
      <c r="L34" s="4"/>
      <c r="M34" s="4"/>
      <c r="N34" s="1"/>
    </row>
    <row r="35" spans="1:14" customFormat="1" ht="40.5" customHeight="1" x14ac:dyDescent="0.25">
      <c r="A35" s="20" t="s">
        <v>27</v>
      </c>
      <c r="B35" s="43" t="s">
        <v>28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1"/>
    </row>
    <row r="36" spans="1:14" customFormat="1" x14ac:dyDescent="0.25">
      <c r="A36" s="20" t="s">
        <v>29</v>
      </c>
      <c r="B36" s="18" t="s">
        <v>30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5:M35"/>
    <mergeCell ref="K20:K21"/>
    <mergeCell ref="M20:M21"/>
    <mergeCell ref="B29:M29"/>
    <mergeCell ref="B30:M30"/>
    <mergeCell ref="B31:M31"/>
    <mergeCell ref="B32:M32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18" zoomScaleNormal="80" zoomScaleSheetLayoutView="100" workbookViewId="0">
      <selection activeCell="O20" sqref="O20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25.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19.5" x14ac:dyDescent="0.25">
      <c r="A3" s="61" t="s">
        <v>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2" t="s">
        <v>41</v>
      </c>
      <c r="B6" s="63"/>
      <c r="C6" s="63"/>
      <c r="D6" s="63"/>
      <c r="E6" s="63"/>
      <c r="F6" s="63"/>
      <c r="G6" s="63"/>
      <c r="H6" s="64"/>
      <c r="I6" s="15"/>
      <c r="J6" s="65"/>
      <c r="K6" s="66"/>
      <c r="L6" s="66"/>
      <c r="M6" s="67"/>
      <c r="N6" s="1"/>
    </row>
    <row r="7" spans="1:14" customFormat="1" ht="163.5" customHeight="1" x14ac:dyDescent="0.25">
      <c r="A7" s="10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37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39</v>
      </c>
      <c r="B8" s="11" t="s">
        <v>52</v>
      </c>
      <c r="C8" s="11" t="s">
        <v>44</v>
      </c>
      <c r="D8" s="11" t="s">
        <v>53</v>
      </c>
      <c r="E8" s="11" t="s">
        <v>54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38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2" t="s">
        <v>58</v>
      </c>
      <c r="B10" s="53"/>
      <c r="C10" s="53"/>
      <c r="D10" s="53"/>
      <c r="E10" s="53"/>
      <c r="F10" s="53"/>
      <c r="G10" s="53"/>
      <c r="H10" s="54"/>
      <c r="I10" s="31"/>
      <c r="J10" s="55"/>
      <c r="K10" s="56"/>
      <c r="L10" s="56"/>
      <c r="M10" s="57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62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46" t="s">
        <v>59</v>
      </c>
      <c r="B12" s="37" t="s">
        <v>69</v>
      </c>
      <c r="C12" s="58" t="s">
        <v>70</v>
      </c>
      <c r="D12" s="11" t="s">
        <v>53</v>
      </c>
      <c r="E12" s="11" t="s">
        <v>71</v>
      </c>
      <c r="F12" s="37" t="s">
        <v>72</v>
      </c>
      <c r="G12" s="37" t="s">
        <v>64</v>
      </c>
      <c r="H12" s="37" t="s">
        <v>65</v>
      </c>
      <c r="I12" s="39">
        <v>105942</v>
      </c>
      <c r="J12" s="41" t="s">
        <v>73</v>
      </c>
      <c r="K12" s="37" t="s">
        <v>74</v>
      </c>
      <c r="L12" s="11" t="s">
        <v>75</v>
      </c>
      <c r="M12" s="37" t="s">
        <v>76</v>
      </c>
      <c r="N12" s="1"/>
    </row>
    <row r="13" spans="1:14" customFormat="1" ht="132" customHeight="1" x14ac:dyDescent="0.25">
      <c r="A13" s="47"/>
      <c r="B13" s="38"/>
      <c r="C13" s="59"/>
      <c r="D13" s="11" t="s">
        <v>77</v>
      </c>
      <c r="E13" s="11" t="s">
        <v>78</v>
      </c>
      <c r="F13" s="38"/>
      <c r="G13" s="38"/>
      <c r="H13" s="38"/>
      <c r="I13" s="40"/>
      <c r="J13" s="42"/>
      <c r="K13" s="38"/>
      <c r="L13" s="11" t="s">
        <v>79</v>
      </c>
      <c r="M13" s="38"/>
      <c r="N13" s="1"/>
    </row>
    <row r="14" spans="1:14" customFormat="1" ht="114.75" customHeight="1" x14ac:dyDescent="0.25">
      <c r="A14" s="46" t="s">
        <v>59</v>
      </c>
      <c r="B14" s="48" t="s">
        <v>80</v>
      </c>
      <c r="C14" s="50" t="s">
        <v>81</v>
      </c>
      <c r="D14" s="11" t="s">
        <v>53</v>
      </c>
      <c r="E14" s="11" t="s">
        <v>82</v>
      </c>
      <c r="F14" s="37" t="s">
        <v>72</v>
      </c>
      <c r="G14" s="37" t="s">
        <v>64</v>
      </c>
      <c r="H14" s="37" t="s">
        <v>65</v>
      </c>
      <c r="I14" s="39">
        <v>170000</v>
      </c>
      <c r="J14" s="41" t="s">
        <v>83</v>
      </c>
      <c r="K14" s="37" t="s">
        <v>84</v>
      </c>
      <c r="L14" s="11" t="s">
        <v>85</v>
      </c>
      <c r="M14" s="37" t="s">
        <v>86</v>
      </c>
      <c r="N14" s="1"/>
    </row>
    <row r="15" spans="1:14" customFormat="1" ht="133.5" customHeight="1" x14ac:dyDescent="0.25">
      <c r="A15" s="47"/>
      <c r="B15" s="49"/>
      <c r="C15" s="51"/>
      <c r="D15" s="11" t="s">
        <v>87</v>
      </c>
      <c r="E15" s="11" t="s">
        <v>88</v>
      </c>
      <c r="F15" s="38"/>
      <c r="G15" s="38"/>
      <c r="H15" s="38"/>
      <c r="I15" s="40"/>
      <c r="J15" s="42"/>
      <c r="K15" s="38"/>
      <c r="L15" s="11" t="s">
        <v>89</v>
      </c>
      <c r="M15" s="38"/>
      <c r="N15" s="1"/>
    </row>
    <row r="16" spans="1:14" customFormat="1" ht="155.25" customHeight="1" x14ac:dyDescent="0.25">
      <c r="A16" s="46" t="s">
        <v>59</v>
      </c>
      <c r="B16" s="48" t="s">
        <v>90</v>
      </c>
      <c r="C16" s="50" t="s">
        <v>91</v>
      </c>
      <c r="D16" s="11" t="s">
        <v>53</v>
      </c>
      <c r="E16" s="11" t="s">
        <v>92</v>
      </c>
      <c r="F16" s="37" t="s">
        <v>72</v>
      </c>
      <c r="G16" s="37" t="s">
        <v>64</v>
      </c>
      <c r="H16" s="37" t="s">
        <v>65</v>
      </c>
      <c r="I16" s="39">
        <v>163617</v>
      </c>
      <c r="J16" s="41" t="s">
        <v>93</v>
      </c>
      <c r="K16" s="37" t="s">
        <v>94</v>
      </c>
      <c r="L16" s="11" t="s">
        <v>95</v>
      </c>
      <c r="M16" s="37" t="s">
        <v>96</v>
      </c>
      <c r="N16" s="1"/>
    </row>
    <row r="17" spans="1:14" customFormat="1" ht="106.5" customHeight="1" x14ac:dyDescent="0.25">
      <c r="A17" s="47"/>
      <c r="B17" s="49"/>
      <c r="C17" s="51"/>
      <c r="D17" s="11" t="s">
        <v>87</v>
      </c>
      <c r="E17" s="11" t="s">
        <v>88</v>
      </c>
      <c r="F17" s="38"/>
      <c r="G17" s="38"/>
      <c r="H17" s="38"/>
      <c r="I17" s="40"/>
      <c r="J17" s="42"/>
      <c r="K17" s="38"/>
      <c r="L17" s="11" t="s">
        <v>97</v>
      </c>
      <c r="M17" s="38"/>
      <c r="N17" s="1"/>
    </row>
    <row r="18" spans="1:14" customFormat="1" ht="136.5" customHeight="1" x14ac:dyDescent="0.25">
      <c r="A18" s="46" t="s">
        <v>59</v>
      </c>
      <c r="B18" s="48" t="s">
        <v>98</v>
      </c>
      <c r="C18" s="50" t="s">
        <v>98</v>
      </c>
      <c r="D18" s="11" t="s">
        <v>53</v>
      </c>
      <c r="E18" s="11" t="s">
        <v>99</v>
      </c>
      <c r="F18" s="37" t="s">
        <v>72</v>
      </c>
      <c r="G18" s="37" t="s">
        <v>64</v>
      </c>
      <c r="H18" s="37" t="s">
        <v>65</v>
      </c>
      <c r="I18" s="39">
        <v>89405</v>
      </c>
      <c r="J18" s="41" t="s">
        <v>100</v>
      </c>
      <c r="K18" s="37" t="s">
        <v>101</v>
      </c>
      <c r="L18" s="11" t="s">
        <v>102</v>
      </c>
      <c r="M18" s="37" t="s">
        <v>103</v>
      </c>
      <c r="N18" s="1"/>
    </row>
    <row r="19" spans="1:14" customFormat="1" ht="134.25" customHeight="1" x14ac:dyDescent="0.25">
      <c r="A19" s="47"/>
      <c r="B19" s="49"/>
      <c r="C19" s="51"/>
      <c r="D19" s="11" t="s">
        <v>104</v>
      </c>
      <c r="E19" s="11" t="s">
        <v>105</v>
      </c>
      <c r="F19" s="38"/>
      <c r="G19" s="38"/>
      <c r="H19" s="38"/>
      <c r="I19" s="40"/>
      <c r="J19" s="42"/>
      <c r="K19" s="38"/>
      <c r="L19" s="11" t="s">
        <v>106</v>
      </c>
      <c r="M19" s="38"/>
      <c r="N19" s="1"/>
    </row>
    <row r="20" spans="1:14" customFormat="1" ht="111" customHeight="1" x14ac:dyDescent="0.25">
      <c r="A20" s="46" t="s">
        <v>59</v>
      </c>
      <c r="B20" s="48" t="s">
        <v>107</v>
      </c>
      <c r="C20" s="50" t="s">
        <v>108</v>
      </c>
      <c r="D20" s="11" t="s">
        <v>53</v>
      </c>
      <c r="E20" s="11" t="s">
        <v>109</v>
      </c>
      <c r="F20" s="37" t="s">
        <v>72</v>
      </c>
      <c r="G20" s="37" t="s">
        <v>64</v>
      </c>
      <c r="H20" s="37" t="s">
        <v>65</v>
      </c>
      <c r="I20" s="39">
        <v>66883</v>
      </c>
      <c r="J20" s="41" t="s">
        <v>110</v>
      </c>
      <c r="K20" s="37" t="s">
        <v>111</v>
      </c>
      <c r="L20" s="11" t="s">
        <v>112</v>
      </c>
      <c r="M20" s="37" t="s">
        <v>96</v>
      </c>
      <c r="N20" s="1"/>
    </row>
    <row r="21" spans="1:14" customFormat="1" ht="106.5" customHeight="1" x14ac:dyDescent="0.25">
      <c r="A21" s="47"/>
      <c r="B21" s="49"/>
      <c r="C21" s="51"/>
      <c r="D21" s="11" t="s">
        <v>87</v>
      </c>
      <c r="E21" s="11" t="s">
        <v>88</v>
      </c>
      <c r="F21" s="38"/>
      <c r="G21" s="38"/>
      <c r="H21" s="38"/>
      <c r="I21" s="40"/>
      <c r="J21" s="42"/>
      <c r="K21" s="38"/>
      <c r="L21" s="11" t="s">
        <v>113</v>
      </c>
      <c r="M21" s="38"/>
      <c r="N21" s="1"/>
    </row>
    <row r="22" spans="1:14" customFormat="1" ht="27.75" customHeight="1" x14ac:dyDescent="0.25">
      <c r="A22" s="10" t="s">
        <v>114</v>
      </c>
      <c r="B22" s="11"/>
      <c r="C22" s="14"/>
      <c r="D22" s="11"/>
      <c r="E22" s="11"/>
      <c r="F22" s="11"/>
      <c r="G22" s="11"/>
      <c r="H22" s="11"/>
      <c r="I22" s="12">
        <f>SUM(I11:I20)</f>
        <v>1915105</v>
      </c>
      <c r="J22" s="13"/>
      <c r="K22" s="11"/>
      <c r="L22" s="11"/>
      <c r="M22" s="11"/>
      <c r="N22" s="1"/>
    </row>
    <row r="23" spans="1:14" s="30" customFormat="1" x14ac:dyDescent="0.25">
      <c r="A23" s="16" t="s">
        <v>115</v>
      </c>
      <c r="B23" s="16"/>
      <c r="C23" s="24"/>
      <c r="D23" s="27" t="s">
        <v>33</v>
      </c>
      <c r="E23" s="16"/>
      <c r="F23" s="16"/>
      <c r="G23" s="29" t="s">
        <v>34</v>
      </c>
      <c r="H23" s="27"/>
      <c r="I23" s="27"/>
      <c r="J23" s="28"/>
      <c r="K23" s="27" t="s">
        <v>116</v>
      </c>
      <c r="L23" s="27"/>
      <c r="M23" s="16"/>
      <c r="N23" s="4"/>
    </row>
    <row r="24" spans="1:14" customFormat="1" x14ac:dyDescent="0.25">
      <c r="A24" s="23"/>
      <c r="B24" s="16"/>
      <c r="C24" s="24"/>
      <c r="D24" s="16"/>
      <c r="E24" s="16"/>
      <c r="F24" s="16"/>
      <c r="G24" s="16"/>
      <c r="H24" s="16"/>
      <c r="I24" s="25"/>
      <c r="J24" s="26"/>
      <c r="K24" s="16"/>
      <c r="L24" s="16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18" t="s">
        <v>15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x14ac:dyDescent="0.25">
      <c r="A28" s="19" t="s">
        <v>16</v>
      </c>
      <c r="B28" s="44" t="s">
        <v>17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"/>
    </row>
    <row r="29" spans="1:14" customFormat="1" x14ac:dyDescent="0.25">
      <c r="A29" s="19" t="s">
        <v>18</v>
      </c>
      <c r="B29" s="44" t="s">
        <v>31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"/>
    </row>
    <row r="30" spans="1:14" customFormat="1" ht="39" customHeight="1" x14ac:dyDescent="0.25">
      <c r="A30" s="20" t="s">
        <v>19</v>
      </c>
      <c r="B30" s="45" t="s">
        <v>20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"/>
    </row>
    <row r="31" spans="1:14" customFormat="1" ht="33.75" customHeight="1" x14ac:dyDescent="0.25">
      <c r="A31" s="20" t="s">
        <v>21</v>
      </c>
      <c r="B31" s="43" t="s">
        <v>22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1"/>
    </row>
    <row r="32" spans="1:14" customFormat="1" x14ac:dyDescent="0.25">
      <c r="A32" s="20" t="s">
        <v>23</v>
      </c>
      <c r="B32" s="1" t="s">
        <v>24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1"/>
    </row>
    <row r="33" spans="1:14" customFormat="1" x14ac:dyDescent="0.25">
      <c r="A33" s="20" t="s">
        <v>25</v>
      </c>
      <c r="B33" s="1" t="s">
        <v>26</v>
      </c>
      <c r="C33" s="1"/>
      <c r="D33" s="21"/>
      <c r="E33" s="22"/>
      <c r="F33" s="22"/>
      <c r="G33" s="22"/>
      <c r="H33" s="22"/>
      <c r="I33" s="22"/>
      <c r="J33" s="4"/>
      <c r="K33" s="4"/>
      <c r="L33" s="4"/>
      <c r="M33" s="4"/>
      <c r="N33" s="1"/>
    </row>
    <row r="34" spans="1:14" customFormat="1" ht="40.5" customHeight="1" x14ac:dyDescent="0.25">
      <c r="A34" s="20" t="s">
        <v>27</v>
      </c>
      <c r="B34" s="43" t="s">
        <v>28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1"/>
    </row>
    <row r="35" spans="1:14" customFormat="1" x14ac:dyDescent="0.25">
      <c r="A35" s="20" t="s">
        <v>29</v>
      </c>
      <c r="B35" s="18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4:M34"/>
    <mergeCell ref="K20:K21"/>
    <mergeCell ref="M20:M21"/>
    <mergeCell ref="B28:M28"/>
    <mergeCell ref="B29:M29"/>
    <mergeCell ref="B30:M30"/>
    <mergeCell ref="B31:M31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112年02月</vt:lpstr>
      <vt:lpstr>112年01月(供參)</vt:lpstr>
      <vt:lpstr>'112年01月(供參)'!Print_Area</vt:lpstr>
      <vt:lpstr>'112年02月'!Print_Area</vt:lpstr>
      <vt:lpstr>'112年01月(供參)'!Print_Titles</vt:lpstr>
      <vt:lpstr>'112年02月'!Print_Titles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2023-03-07T02:32:25Z</cp:lastPrinted>
  <dcterms:created xsi:type="dcterms:W3CDTF">2020-11-02T02:13:46Z</dcterms:created>
  <dcterms:modified xsi:type="dcterms:W3CDTF">2023-03-07T02:39:00Z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