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pei\Desktop\視察業務1100901\3.政策宣導(按月、按季辦理)每月10日前要報送\★刊登版-按季按月每月10日前公告\112\112Q1\"/>
    </mc:Choice>
  </mc:AlternateContent>
  <bookViews>
    <workbookView xWindow="0" yWindow="0" windowWidth="23040" windowHeight="9000"/>
  </bookViews>
  <sheets>
    <sheet name="112Q1" sheetId="1" r:id="rId1"/>
  </sheets>
  <definedNames>
    <definedName name="_xlnm.Print_Area" localSheetId="0">'112Q1'!$A$1:$M$65</definedName>
    <definedName name="_xlnm.Print_Titles" localSheetId="0">'112Q1'!$1:$5</definedName>
  </definedNames>
  <calcPr calcId="152511"/>
</workbook>
</file>

<file path=xl/calcChain.xml><?xml version="1.0" encoding="utf-8"?>
<calcChain xmlns="http://schemas.openxmlformats.org/spreadsheetml/2006/main">
  <c r="I56" i="1" l="1"/>
  <c r="I16" i="1" l="1"/>
</calcChain>
</file>

<file path=xl/sharedStrings.xml><?xml version="1.0" encoding="utf-8"?>
<sst xmlns="http://schemas.openxmlformats.org/spreadsheetml/2006/main" count="428" uniqueCount="212">
  <si>
    <t>單位：元</t>
  </si>
  <si>
    <t>機關名稱</t>
  </si>
  <si>
    <t>宣導項目、標題及內容</t>
  </si>
  <si>
    <t>標案/契約名稱</t>
  </si>
  <si>
    <t>媒體類型</t>
  </si>
  <si>
    <t>宣導期程</t>
  </si>
  <si>
    <t>執行單位</t>
  </si>
  <si>
    <t>預算來源</t>
  </si>
  <si>
    <t>預算科目</t>
  </si>
  <si>
    <t>執行金額</t>
  </si>
  <si>
    <t>受委託廠商名稱</t>
  </si>
  <si>
    <t>預期效益</t>
  </si>
  <si>
    <t>刊登或託播對象</t>
  </si>
  <si>
    <t>備註</t>
  </si>
  <si>
    <t>填表說明：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</si>
  <si>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</si>
  <si>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</si>
  <si>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</si>
  <si>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3.</t>
  </si>
  <si>
    <t>「標案/契約名稱」請填列政府電子採購網之「標案名稱」，倘為小額採購、行政委託及補助案件等無須刊登政府電子採購網者，則以辦理媒體政策及業務宣導相關文件（如契約等）之案名填列。</t>
  </si>
  <si>
    <t>4.</t>
  </si>
  <si>
    <t>「宣導期程」請依委託製播宣導之涵蓋期程，並針對季內刊登(播出)時間或次數填列，如109.10.1-109.12.31(涵蓋期程)；109.10.1、109.12.1(播出時間)或2次(刊登次數)。</t>
  </si>
  <si>
    <t>5.</t>
  </si>
  <si>
    <t>「執行單位」係指各機關或國營事業之內部業務承辦單位。</t>
  </si>
  <si>
    <t>6.</t>
  </si>
  <si>
    <t>「預算來源」請查填總預算、○○特別預算、國營事業、非營業特種基金或財團法人預算。</t>
  </si>
  <si>
    <t>7.</t>
  </si>
  <si>
    <t>「預算科目」屬總預算、特別預算及政事型特種基金請填至業務(工作)計畫；業權型基金填至損益表（收支餘絀表）3級科目（xx成本或xx費用）；財團法人填至收支營運表3級科目（xx支出或xx費用）。</t>
  </si>
  <si>
    <t>8.</t>
  </si>
  <si>
    <t>機關如有公益或廠商回饋免費廣告等補充說明，請列入備註欄表達。</t>
  </si>
  <si>
    <r>
      <rPr>
        <u/>
        <sz val="12"/>
        <color rgb="FF000000"/>
        <rFont val="標楷體"/>
        <family val="4"/>
        <charset val="136"/>
      </rPr>
      <t>「機關名稱」應包含國營事業、基金、財團法人，</t>
    </r>
    <r>
      <rPr>
        <sz val="12"/>
        <color rgb="FF000000"/>
        <rFont val="標楷體"/>
        <family val="4"/>
        <charset val="136"/>
      </rPr>
      <t>所稱之財團法人，係指政府捐助基金50％以上成立之財團法人。</t>
    </r>
  </si>
  <si>
    <t>媒體政策及業務宣導執行情形表</t>
    <phoneticPr fontId="21" type="noConversion"/>
  </si>
  <si>
    <t>內政部移民署</t>
  </si>
  <si>
    <t>內政部移民署</t>
    <phoneticPr fontId="16" type="noConversion"/>
  </si>
  <si>
    <t>中華民國112年第1季</t>
    <phoneticPr fontId="21" type="noConversion"/>
  </si>
  <si>
    <t>內政部移民署</t>
    <phoneticPr fontId="21" type="noConversion"/>
  </si>
  <si>
    <t>新住民發展基金</t>
  </si>
  <si>
    <t>新住民發展基金</t>
    <phoneticPr fontId="21" type="noConversion"/>
  </si>
  <si>
    <t>逾期停(居)留外來人口安心接種COVID-19公費疫苗專案(海報製作電子檔)</t>
  </si>
  <si>
    <t>逾期停(居)留外來人口安心接種疫苗宣導專案</t>
  </si>
  <si>
    <t>網路媒體</t>
  </si>
  <si>
    <t>110.12.3-視疫情指揮中心防疫政策調整，截止期間另行公告(涵蓋期程)；112.2.1-112.2.28(刊登期間)</t>
  </si>
  <si>
    <t>國際及執法事務組</t>
  </si>
  <si>
    <t>總預算</t>
  </si>
  <si>
    <t>入出國及移民管理業務</t>
  </si>
  <si>
    <t>藉由海報文宣及廣播媒體宣導逾期停(居)留外來人口安心接種COVID-19公費疫苗專案，增加民眾對於該專案之了解，期盼渠等出面接種疫苗，完善我國防疫體系。</t>
  </si>
  <si>
    <t>本署全球資訊網、本署Facebook (NIA署長室、移民署粉絲團-NIA)</t>
  </si>
  <si>
    <t>逾期停居留外來人口安心接種疫苗(30秒)</t>
  </si>
  <si>
    <t>廣播媒體</t>
  </si>
  <si>
    <t>112.2.1-112.2.28(撥出期間)</t>
  </si>
  <si>
    <t>全國各廣播電臺</t>
  </si>
  <si>
    <t>公益託播</t>
  </si>
  <si>
    <t>110.12.3-視疫情指揮中心防疫政策調整，截止期間另行公告(涵蓋期程)；112.1.1-112.1.31.(刊登期間)</t>
  </si>
  <si>
    <t>112.1.1-112.1.31(撥出期間)</t>
  </si>
  <si>
    <t>111年度新住民專屬新聞網站維運案-「Taiwan我來了-新住民全球新聞網」</t>
    <phoneticPr fontId="16" type="noConversion"/>
  </si>
  <si>
    <t>111年度新住民專屬新聞網站維運案</t>
    <phoneticPr fontId="16" type="noConversion"/>
  </si>
  <si>
    <t>111.12.1-112.11.30(涵蓋期程)；112.1.1-112.1.31(刊登期間)</t>
    <phoneticPr fontId="16" type="noConversion"/>
  </si>
  <si>
    <t>秘書室</t>
  </si>
  <si>
    <t>非營業特種基金</t>
  </si>
  <si>
    <t>辦理新住民家庭成長及子女托育、多元文化計畫</t>
  </si>
  <si>
    <t>思索柏股份有限公司</t>
    <phoneticPr fontId="16" type="noConversion"/>
  </si>
  <si>
    <t>藉由提供新住民及關注新住民議題之民眾多元資訊，提高網站使用受眾數量、質性及廣度。</t>
    <phoneticPr fontId="16" type="noConversion"/>
  </si>
  <si>
    <t>新住民全球新聞網、Facebook、Google關鍵字、Google多媒體聯播網、Line、IG</t>
    <phoneticPr fontId="16" type="noConversion"/>
  </si>
  <si>
    <t>哈囉！聽見東南亞</t>
    <phoneticPr fontId="16" type="noConversion"/>
  </si>
  <si>
    <t>112年度雲嘉南多元文化宣導：哈囉！聽見東南亞</t>
    <phoneticPr fontId="16" type="noConversion"/>
  </si>
  <si>
    <t>112.1.1-112.12.31(涵蓋期程)；
112.1.1、112.1.8、112.1.15、112.1.22、112.1.29(撥出時間)</t>
    <phoneticPr fontId="16" type="noConversion"/>
  </si>
  <si>
    <t>移民事務組</t>
  </si>
  <si>
    <t>雲林縣紫色姊妹協會</t>
    <phoneticPr fontId="16" type="noConversion"/>
  </si>
  <si>
    <t>藉由廣播節目認識關於東南亞與世界之點滴，從不同角度換位思考，引領聽眾認識新住民多元文化。</t>
    <phoneticPr fontId="16" type="noConversion"/>
  </si>
  <si>
    <t>姊妹電台</t>
    <phoneticPr fontId="16" type="noConversion"/>
  </si>
  <si>
    <t>屬新住民發展基金補助民間團體辦理宣導計畫。</t>
    <phoneticPr fontId="16" type="noConversion"/>
  </si>
  <si>
    <t>網路媒體</t>
    <phoneticPr fontId="16" type="noConversion"/>
  </si>
  <si>
    <t>112.1.1-112.12.31(涵蓋期程)；
112.1.1-112.1.31(刊登期間)</t>
    <phoneticPr fontId="16" type="noConversion"/>
  </si>
  <si>
    <t>Apple Podcast、Google Podcast、Spotify等Podcast平台、Facebook、Youtube</t>
    <phoneticPr fontId="16" type="noConversion"/>
  </si>
  <si>
    <t>「新住民心人生」、「Fun心住台灣」及「新住民談生活」</t>
    <phoneticPr fontId="16" type="noConversion"/>
  </si>
  <si>
    <t>112年新住民心台灣-ICRT廣播電台節目宣傳專案</t>
  </si>
  <si>
    <t>112.1.1-112.12.31(涵蓋期程)；
112.1.1-112.1.31(撥出期間)</t>
    <phoneticPr fontId="16" type="noConversion"/>
  </si>
  <si>
    <t>財團法人台北國際社區文化基金會</t>
  </si>
  <si>
    <t>藉由廣播節目邀請新住民分享在臺灣生活經驗，增進國人對新住民的認識，以及不同族群間尊重與包容。</t>
    <phoneticPr fontId="16" type="noConversion"/>
  </si>
  <si>
    <t>台北國際社區廣播電台</t>
    <phoneticPr fontId="16" type="noConversion"/>
  </si>
  <si>
    <t>網路媒體</t>
    <phoneticPr fontId="16" type="noConversion"/>
  </si>
  <si>
    <t>112.1.1-112.12.31(涵蓋期程)；
112.1.1-112.1.31(刊登期間)</t>
    <phoneticPr fontId="16" type="noConversion"/>
  </si>
  <si>
    <t>Apple Podcast、Google Podcast、Spotify等Podcast平台、Facebook、ICRT官方網站</t>
    <phoneticPr fontId="16" type="noConversion"/>
  </si>
  <si>
    <t>緣來～在寶島</t>
    <phoneticPr fontId="16" type="noConversion"/>
  </si>
  <si>
    <t>112年度【緣來～在寶島】全國性廣播宣導節目</t>
  </si>
  <si>
    <t>112.1.1-112.12.31(涵蓋期程)；
112.1.1、112.1.8、112.1.15、112.1.22、112.1.29(撥出時間)</t>
    <phoneticPr fontId="16" type="noConversion"/>
  </si>
  <si>
    <t>社團法人中華外籍配偶暨勞工之聲協會</t>
  </si>
  <si>
    <t>藉由廣播節目使新住民了解自身權益，增進民眾對多元文化認識。</t>
    <phoneticPr fontId="16" type="noConversion"/>
  </si>
  <si>
    <t>中廣新聞網</t>
    <phoneticPr fontId="16" type="noConversion"/>
  </si>
  <si>
    <t>屬新住民發展基金補助民間團體辦理宣導計畫。</t>
    <phoneticPr fontId="16" type="noConversion"/>
  </si>
  <si>
    <t>Apple Podcast、Google Podcast、Spotify等Podcast平台</t>
    <phoneticPr fontId="16" type="noConversion"/>
  </si>
  <si>
    <t>新生報到-我們在台灣</t>
  </si>
  <si>
    <t>112.1.1-112.12.31(涵蓋期程)；
112.1.7、112.1.14、112.1.21、112.1.28(撥出時間)</t>
    <phoneticPr fontId="16" type="noConversion"/>
  </si>
  <si>
    <t>社團法人新竹市愛惜社區推展協會</t>
  </si>
  <si>
    <t>藉由廣播節目邀請新住民分享在臺灣與故鄉生命經驗，促進國人對新住民理解與尊重。</t>
    <phoneticPr fontId="16" type="noConversion"/>
  </si>
  <si>
    <t>IC之音‧竹科廣播電台</t>
    <phoneticPr fontId="16" type="noConversion"/>
  </si>
  <si>
    <t>屬新住民發展基金補助民間團體辦理宣導計畫。</t>
    <phoneticPr fontId="16" type="noConversion"/>
  </si>
  <si>
    <t>網路媒體</t>
    <phoneticPr fontId="16" type="noConversion"/>
  </si>
  <si>
    <t>112.1.1-112.12.31(涵蓋期程)；
112.1.7-112.1.31(刊登期間)</t>
    <phoneticPr fontId="16" type="noConversion"/>
  </si>
  <si>
    <t>Apple Podcast、Google Podcast、Spotify等Podcast平台、IC之音數位音頻網站AOD</t>
    <phoneticPr fontId="16" type="noConversion"/>
  </si>
  <si>
    <t>食農教育廣播劇：「東南亞的滋味小劇場」、「鱻味in Asia」、「瓜味in Asia」</t>
    <phoneticPr fontId="16" type="noConversion"/>
  </si>
  <si>
    <t>食農教育廣播劇：「東南亞的滋味小劇場」、「鱻味in Asia」、「瓜味in Asia」</t>
    <phoneticPr fontId="16" type="noConversion"/>
  </si>
  <si>
    <t>東南亞食育廣播劇宣導計畫</t>
  </si>
  <si>
    <t>112.1.1-112.12.31(涵蓋期程)；
112.1.1-112.1.31(撥出期間)</t>
    <phoneticPr fontId="16" type="noConversion"/>
  </si>
  <si>
    <t>社團法人大享食育協會</t>
  </si>
  <si>
    <t>以東南亞飲食等內容製作食農教育廣播短劇，讓聽眾更了解東南亞文化。</t>
  </si>
  <si>
    <t>姊妹電台及Bravo電台</t>
    <phoneticPr fontId="16" type="noConversion"/>
  </si>
  <si>
    <t>112.1.1-112.12.31(涵蓋期程)；
112.1.1-112.1.31(刊登期間)</t>
    <phoneticPr fontId="16" type="noConversion"/>
  </si>
  <si>
    <t>大享食育協會官方網站、Facebook</t>
    <phoneticPr fontId="16" type="noConversion"/>
  </si>
  <si>
    <t>111年度新住民專屬新聞網站維運案-「Taiwan我來了-新住民全球新聞網」</t>
  </si>
  <si>
    <t>111年度新住民專屬新聞網站維運案</t>
  </si>
  <si>
    <t>111.12.1-112.11.30(涵蓋期程)；112.2.1-112.2.28(刊登期間)</t>
  </si>
  <si>
    <t>思索柏股份有限公司</t>
  </si>
  <si>
    <t>藉由提供新住民及關注新住民議題之民眾多元資訊，提高網站使用受眾數量、質性及廣度。</t>
  </si>
  <si>
    <t>新住民全球新聞網、Facebook、Google關鍵字、Google多媒體聯播網、Line、IG</t>
  </si>
  <si>
    <t>哈囉！聽見東南亞</t>
  </si>
  <si>
    <t>112年度雲嘉南多元文化宣導：哈囉！聽見東南亞</t>
  </si>
  <si>
    <t>112.1.1-112.12.31(涵蓋期程)；
112.2.5、112.2.12、112.2.19、112.2.26(撥出時間)</t>
  </si>
  <si>
    <t>雲林縣紫色姊妹協會</t>
  </si>
  <si>
    <t>藉由廣播節目認識關於東南亞與世界之點滴，從不同角度換位思考，引領聽眾認識新住民多元文化。</t>
  </si>
  <si>
    <t>姊妹電台</t>
  </si>
  <si>
    <t>屬新住民發展基金補助民間團體辦理宣導計畫。</t>
  </si>
  <si>
    <t>112.1.1-112.12.31(涵蓋期程)；
112.2.1-112.2.28(刊登期間)</t>
  </si>
  <si>
    <t>Apple Podcast、Google Podcast、Spotify等Podcast平台、Facebook、Youtube</t>
  </si>
  <si>
    <t>112.1.1-112.12.31(涵蓋期程)；
112.2.1-112.2.28(撥出期間)</t>
  </si>
  <si>
    <t>藉由廣播節目邀請新住民分享在臺灣生活經驗，增進國人對新住民的認識，以及不同族群間尊重與包容。</t>
  </si>
  <si>
    <t>台北國際社區廣播電台</t>
  </si>
  <si>
    <t>Apple Podcast、Google Podcast、Spotify等Podcast平台、Facebook、ICRT官方網站</t>
  </si>
  <si>
    <t>藉由廣播節目使新住民了解自身權益，增進民眾對多元文化認識。</t>
  </si>
  <si>
    <t>中廣新聞網</t>
  </si>
  <si>
    <t>Apple Podcast、Google Podcast、Spotify等Podcast平台</t>
  </si>
  <si>
    <t>112.1.1-112.12.31(涵蓋期程)；
112.2.4、112.2.11、112.2.18、112.2.25(撥出時間)</t>
  </si>
  <si>
    <t>藉由廣播節目邀請新住民分享在臺灣與故鄉生命經驗，促進國人對新住民理解與尊重。</t>
  </si>
  <si>
    <t>IC之音‧竹科廣播電台</t>
  </si>
  <si>
    <t>Apple Podcast、Google Podcast、Spotify等Podcast平台、IC之音數位音頻網站AOD</t>
  </si>
  <si>
    <t>姊妹電台及Bravo電台</t>
  </si>
  <si>
    <t>大享食育協會官方網站、Facebook</t>
  </si>
  <si>
    <t>新台客恰恰</t>
  </si>
  <si>
    <t>「新台客恰恰Podcast節目製作行銷」計畫</t>
  </si>
  <si>
    <t>112.2.1-112.12.31(涵蓋期程)；
112.2.1-112.2.28(刊登期間)</t>
  </si>
  <si>
    <t>社團法人臺灣外籍工作者發展協會</t>
  </si>
  <si>
    <t>提供新住民母國及臺灣多元文化、社會新潮現象，介紹、比較及不同觀點的活潑內容，強化多元文化宣導</t>
  </si>
  <si>
    <t>Apple Podcast、Google Podcast、Spotify等Podcast平台、Facebook</t>
  </si>
  <si>
    <t>「新住民心人生」、「Fun心住台灣」及「新住民談生活」</t>
    <phoneticPr fontId="16" type="noConversion"/>
  </si>
  <si>
    <t>緣來～在寶島</t>
    <phoneticPr fontId="16" type="noConversion"/>
  </si>
  <si>
    <t>新生報到-我們在台灣</t>
    <phoneticPr fontId="16" type="noConversion"/>
  </si>
  <si>
    <t>110.12.3-視疫情指揮中心防疫政策調整，截止期間另行公告(涵蓋期程)；112.3.1-112.3.31(刊登期間)</t>
  </si>
  <si>
    <t>擴大查處逾期停(居)留外來人口宣導短片</t>
  </si>
  <si>
    <t>擴大查處逾期停(居)留外來人口宣導專案</t>
  </si>
  <si>
    <t>電視媒體</t>
  </si>
  <si>
    <t>112.2.1-112.6.30(涵蓋期程)；112.3.1-112.3.31(撥出期間)</t>
  </si>
  <si>
    <t>藉由電視媒體及網路媒體宣導逾期停(居)留外來人口自行到案專案，增加逾期外來人口對於該專案之了解，期盼渠等出面辦理自行到案，降低逾期外來人口滯臺人數。</t>
  </si>
  <si>
    <t>行政院新聞傳播處無線電視臺（臺視、中視、華視及民視）</t>
  </si>
  <si>
    <t>擴大查處逾期停(居)留外來人口專案FB臉書專頁貼文</t>
  </si>
  <si>
    <t>擴大查處逾期停(居)留外來人口專案宣導事項採購案</t>
  </si>
  <si>
    <t>112.2.1-112.6.30(涵蓋期程)；112.3.1-112.3.31(刊登期間)</t>
  </si>
  <si>
    <t>本署Facebook (移民署粉絲團-NIA)</t>
  </si>
  <si>
    <t>本案俟第二期履約完成後再行辦理驗收核銷付款作業。</t>
  </si>
  <si>
    <t>百工百業代言「全民防詐」宣導-移民署鐘景琨署長呼籲「3不」避免淪為人頭帳戶(1分鐘)</t>
  </si>
  <si>
    <t>百工百業代言全民防詐宣導專案</t>
  </si>
  <si>
    <t>112.3.15(撥出時間)</t>
  </si>
  <si>
    <t>警察廣播電臺力邀各機關首長錄製相關宣導影片，藉由擴大防詐宣導，使全民能識詐及獲知正確資訊，並對本署正面形象有所助益。</t>
  </si>
  <si>
    <t>警察廣播電臺</t>
  </si>
  <si>
    <t>112.3.15-112.3.31(刊登期間)</t>
  </si>
  <si>
    <t xml:space="preserve">警察廣播電臺Facebook </t>
  </si>
  <si>
    <t>合計</t>
    <phoneticPr fontId="21" type="noConversion"/>
  </si>
  <si>
    <t>111年度新住民專屬新聞網站維運案-「Taiwan我來了-新住民全球新聞網」</t>
    <phoneticPr fontId="16" type="noConversion"/>
  </si>
  <si>
    <t>111年度新住民專屬新聞網站維運案</t>
    <phoneticPr fontId="16" type="noConversion"/>
  </si>
  <si>
    <t>111.12.1-112.11.30(涵蓋期程)；112.3.1-112.3.31(刊登期間)</t>
    <phoneticPr fontId="16" type="noConversion"/>
  </si>
  <si>
    <t>藉由提供新住民及關注新住民議題之民眾多元資訊，提高網站使用受眾數量、質性及廣度。</t>
    <phoneticPr fontId="16" type="noConversion"/>
  </si>
  <si>
    <t>多元文化樂活創新行動方案競賽計畫</t>
    <phoneticPr fontId="16" type="noConversion"/>
  </si>
  <si>
    <t>多元文化樂活創新行動方案競賽計畫活動委外服務採購案</t>
    <phoneticPr fontId="16" type="noConversion"/>
  </si>
  <si>
    <t>平面媒體</t>
    <phoneticPr fontId="16" type="noConversion"/>
  </si>
  <si>
    <t>112.3.15-112.3.31(涵蓋期程)；112.3.18、112.3.21(刊登日期)</t>
    <phoneticPr fontId="16" type="noConversion"/>
  </si>
  <si>
    <t>移民事務組</t>
    <phoneticPr fontId="16" type="noConversion"/>
  </si>
  <si>
    <t>太乙廣告行銷股份有限公司</t>
    <phoneticPr fontId="16" type="noConversion"/>
  </si>
  <si>
    <t>藉由各媒體通路公開呈現新住民及其子女發揮多元文化特色，落實消除一切形式種族歧視國際公約(ICERD)精神的實踐與推廣成果，希冀開拓國人國際視野，體認ICERD觀念重要性，同時也增進對多元文化的認識與包容。</t>
    <phoneticPr fontId="16" type="noConversion"/>
  </si>
  <si>
    <t>聯合報</t>
    <phoneticPr fontId="16" type="noConversion"/>
  </si>
  <si>
    <t>含廠商回饋</t>
    <phoneticPr fontId="16" type="noConversion"/>
  </si>
  <si>
    <t>112.3.15-112.3.31(涵蓋期程)；112.3.15-112.3.31(刊登期間)</t>
    <phoneticPr fontId="16" type="noConversion"/>
  </si>
  <si>
    <t>本署全球資訊網、新住民培力發展資訊網、本署Facebook及Youtube、新住民花花Facebook粉絲專頁</t>
    <phoneticPr fontId="16" type="noConversion"/>
  </si>
  <si>
    <t>電視媒體</t>
    <phoneticPr fontId="16" type="noConversion"/>
  </si>
  <si>
    <t>112.3.15-112.3.31(涵蓋期程)；112.3.15-112.3.31(撥出期間)</t>
    <phoneticPr fontId="16" type="noConversion"/>
  </si>
  <si>
    <t>三立電視、民視電視、壹電視</t>
    <phoneticPr fontId="16" type="noConversion"/>
  </si>
  <si>
    <t>哈囉！聽見東南亞</t>
    <phoneticPr fontId="16" type="noConversion"/>
  </si>
  <si>
    <t>112年度雲嘉南多元文化宣導：哈囉！聽見東南亞</t>
    <phoneticPr fontId="16" type="noConversion"/>
  </si>
  <si>
    <t>112.1.1-112.12.31(涵蓋期程)；
112.3.5、112.3.12、112.3.19、112.3.26(撥出時間)</t>
    <phoneticPr fontId="16" type="noConversion"/>
  </si>
  <si>
    <t>112.1.1-112.12.31(涵蓋期程)；
112.3.5、112.3.12、112.3.19、112.3.26(撥出時間)</t>
    <phoneticPr fontId="16" type="noConversion"/>
  </si>
  <si>
    <t>雲林縣紫色姊妹協會</t>
    <phoneticPr fontId="16" type="noConversion"/>
  </si>
  <si>
    <t>姊妹電台</t>
    <phoneticPr fontId="16" type="noConversion"/>
  </si>
  <si>
    <t>屬新住民發展基金補助民間團體辦理宣導計畫。</t>
    <phoneticPr fontId="16" type="noConversion"/>
  </si>
  <si>
    <t>112.1.1-112.12.31(涵蓋期程)；
112.3.1-112.3.31(刊登期間)</t>
    <phoneticPr fontId="16" type="noConversion"/>
  </si>
  <si>
    <t>Apple Podcast、Google Podcast、Spotify等Podcast平台、Facebook、Youtube</t>
    <phoneticPr fontId="16" type="noConversion"/>
  </si>
  <si>
    <t>112.1.1-112.12.31(涵蓋期程)；
112.3.1-112.3.31(撥出期間)</t>
    <phoneticPr fontId="16" type="noConversion"/>
  </si>
  <si>
    <t>網路媒體</t>
    <phoneticPr fontId="16" type="noConversion"/>
  </si>
  <si>
    <t>藉由廣播節目使新住民了解自身權益，增進民眾對多元文化認識。</t>
    <phoneticPr fontId="16" type="noConversion"/>
  </si>
  <si>
    <t>Apple Podcast、Google Podcast、Spotify等Podcast平台</t>
    <phoneticPr fontId="16" type="noConversion"/>
  </si>
  <si>
    <t>112.1.1-112.12.31(涵蓋期程)；
112.3.4、112.3.11、112.3.18、112.3.25(撥出時間)</t>
    <phoneticPr fontId="16" type="noConversion"/>
  </si>
  <si>
    <t>藉由廣播節目邀請新住民分享在臺灣與故鄉生命經驗，促進國人對新住民理解與尊重。</t>
    <phoneticPr fontId="16" type="noConversion"/>
  </si>
  <si>
    <t>IC之音‧竹科廣播電台</t>
    <phoneticPr fontId="16" type="noConversion"/>
  </si>
  <si>
    <t>屬新住民發展基金補助民間團體辦理宣導計畫。</t>
    <phoneticPr fontId="16" type="noConversion"/>
  </si>
  <si>
    <t>食農教育廣播劇：「東南亞的滋味小劇場」、「鱻味in Asia」、「瓜味in Asia」</t>
    <phoneticPr fontId="16" type="noConversion"/>
  </si>
  <si>
    <t>112.1.1-112.12.31(涵蓋期程)；
112.3.1-112.3.31(撥出期間)</t>
    <phoneticPr fontId="16" type="noConversion"/>
  </si>
  <si>
    <t>網路媒體</t>
    <phoneticPr fontId="16" type="noConversion"/>
  </si>
  <si>
    <t>112.1.1-112.12.31(涵蓋期程)；
112.3.1-112.3.31(刊登期間)</t>
    <phoneticPr fontId="16" type="noConversion"/>
  </si>
  <si>
    <t>大享食育協會官方網站、Facebook</t>
    <phoneticPr fontId="16" type="noConversion"/>
  </si>
  <si>
    <t>新台客恰恰</t>
    <phoneticPr fontId="16" type="noConversion"/>
  </si>
  <si>
    <t>「新台客恰恰Podcast節目製作行銷」計畫</t>
    <phoneticPr fontId="16" type="noConversion"/>
  </si>
  <si>
    <t>112.2.1-112.12.31(涵蓋期程)；
112.3.1-112.3.31(刊登期間)</t>
    <phoneticPr fontId="16" type="noConversion"/>
  </si>
  <si>
    <t>社團法人臺灣外籍工作者發展協會</t>
    <phoneticPr fontId="16" type="noConversion"/>
  </si>
  <si>
    <t>提供新住民母國及臺灣多元文化、社會新潮現象，介紹、比較及不同觀點的活潑內容，強化多元文化宣導</t>
    <phoneticPr fontId="16" type="noConversion"/>
  </si>
  <si>
    <t>Apple Podcast、Google Podcast、Spotify等Podcast平台、Facebook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</si>
</sst>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24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u/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b/>
      <u/>
      <sz val="14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b/>
      <u/>
      <sz val="18"/>
      <color rgb="FF000000"/>
      <name val="標楷體"/>
      <family val="4"/>
      <charset val="136"/>
    </font>
    <font>
      <u/>
      <sz val="12"/>
      <color rgb="FF00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8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73"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 indent="1"/>
    </xf>
    <xf numFmtId="0" fontId="19" fillId="0" borderId="4" xfId="0" applyFont="1" applyBorder="1" applyAlignment="1">
      <alignment vertical="center" wrapText="1"/>
    </xf>
    <xf numFmtId="176" fontId="20" fillId="0" borderId="4" xfId="0" applyNumberFormat="1" applyFont="1" applyBorder="1" applyAlignment="1">
      <alignment horizontal="right" vertical="center"/>
    </xf>
    <xf numFmtId="0" fontId="19" fillId="0" borderId="4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176" fontId="20" fillId="9" borderId="4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right" vertical="top"/>
    </xf>
    <xf numFmtId="49" fontId="23" fillId="0" borderId="0" xfId="0" applyNumberFormat="1" applyFont="1" applyAlignment="1">
      <alignment horizontal="right" vertical="top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vertical="top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 wrapText="1" indent="1"/>
    </xf>
    <xf numFmtId="176" fontId="20" fillId="0" borderId="11" xfId="0" applyNumberFormat="1" applyFont="1" applyBorder="1" applyAlignment="1">
      <alignment horizontal="right" vertical="center"/>
    </xf>
    <xf numFmtId="176" fontId="20" fillId="0" borderId="12" xfId="0" applyNumberFormat="1" applyFont="1" applyBorder="1" applyAlignment="1">
      <alignment horizontal="right" vertical="center"/>
    </xf>
    <xf numFmtId="0" fontId="19" fillId="0" borderId="11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3" fillId="0" borderId="0" xfId="0" applyFont="1" applyFill="1" applyAlignment="1">
      <alignment horizontal="justify" vertical="top" wrapText="1"/>
    </xf>
    <xf numFmtId="0" fontId="19" fillId="9" borderId="5" xfId="0" applyFont="1" applyFill="1" applyBorder="1" applyAlignment="1">
      <alignment horizontal="left" vertical="center" wrapText="1"/>
    </xf>
    <xf numFmtId="0" fontId="19" fillId="9" borderId="6" xfId="0" applyFont="1" applyFill="1" applyBorder="1" applyAlignment="1">
      <alignment horizontal="left" vertical="center" wrapText="1"/>
    </xf>
    <xf numFmtId="0" fontId="19" fillId="9" borderId="7" xfId="0" applyFont="1" applyFill="1" applyBorder="1" applyAlignment="1">
      <alignment horizontal="left" vertical="center" wrapText="1"/>
    </xf>
    <xf numFmtId="0" fontId="19" fillId="9" borderId="8" xfId="0" applyFont="1" applyFill="1" applyBorder="1" applyAlignment="1">
      <alignment horizontal="center" vertical="center" wrapText="1"/>
    </xf>
    <xf numFmtId="0" fontId="19" fillId="9" borderId="9" xfId="0" applyFont="1" applyFill="1" applyBorder="1" applyAlignment="1">
      <alignment horizontal="center" vertical="center" wrapText="1"/>
    </xf>
    <xf numFmtId="0" fontId="19" fillId="9" borderId="1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 vertical="top" wrapText="1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 wrapText="1" indent="1"/>
    </xf>
    <xf numFmtId="0" fontId="19" fillId="0" borderId="12" xfId="0" applyFont="1" applyBorder="1" applyAlignment="1">
      <alignment horizontal="left" vertical="center" wrapText="1" indent="1"/>
    </xf>
    <xf numFmtId="0" fontId="19" fillId="0" borderId="15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22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176" fontId="20" fillId="0" borderId="11" xfId="0" applyNumberFormat="1" applyFont="1" applyBorder="1" applyAlignment="1">
      <alignment horizontal="right" vertical="center"/>
    </xf>
    <xf numFmtId="176" fontId="20" fillId="0" borderId="12" xfId="0" applyNumberFormat="1" applyFont="1" applyBorder="1" applyAlignment="1">
      <alignment horizontal="right" vertical="center"/>
    </xf>
    <xf numFmtId="0" fontId="19" fillId="0" borderId="11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19" xfId="0" applyFont="1" applyBorder="1" applyAlignment="1">
      <alignment vertical="center" wrapText="1"/>
    </xf>
    <xf numFmtId="0" fontId="13" fillId="0" borderId="25" xfId="0" applyFont="1" applyBorder="1" applyAlignment="1">
      <alignment horizontal="left" vertical="center" wrapText="1"/>
    </xf>
    <xf numFmtId="0" fontId="19" fillId="9" borderId="20" xfId="0" applyFont="1" applyFill="1" applyBorder="1" applyAlignment="1">
      <alignment horizontal="left" vertical="center" wrapText="1"/>
    </xf>
    <xf numFmtId="0" fontId="19" fillId="9" borderId="0" xfId="0" applyFont="1" applyFill="1" applyBorder="1" applyAlignment="1">
      <alignment horizontal="left" vertical="center" wrapText="1"/>
    </xf>
    <xf numFmtId="0" fontId="19" fillId="9" borderId="21" xfId="0" applyFont="1" applyFill="1" applyBorder="1" applyAlignment="1">
      <alignment horizontal="left" vertical="center" wrapText="1"/>
    </xf>
    <xf numFmtId="176" fontId="20" fillId="9" borderId="12" xfId="0" applyNumberFormat="1" applyFont="1" applyFill="1" applyBorder="1" applyAlignment="1">
      <alignment horizontal="right" vertical="center"/>
    </xf>
    <xf numFmtId="0" fontId="19" fillId="9" borderId="22" xfId="0" applyFont="1" applyFill="1" applyBorder="1" applyAlignment="1">
      <alignment horizontal="center" vertical="center" wrapText="1"/>
    </xf>
    <xf numFmtId="0" fontId="19" fillId="9" borderId="23" xfId="0" applyFont="1" applyFill="1" applyBorder="1" applyAlignment="1">
      <alignment horizontal="center" vertical="center" wrapText="1"/>
    </xf>
    <xf numFmtId="0" fontId="19" fillId="9" borderId="2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 indent="1"/>
    </xf>
    <xf numFmtId="0" fontId="13" fillId="0" borderId="19" xfId="0" applyFont="1" applyBorder="1" applyAlignment="1">
      <alignment horizontal="left" vertical="center" wrapText="1"/>
    </xf>
    <xf numFmtId="176" fontId="20" fillId="0" borderId="19" xfId="0" applyNumberFormat="1" applyFont="1" applyBorder="1" applyAlignment="1">
      <alignment horizontal="right" vertical="center"/>
    </xf>
    <xf numFmtId="0" fontId="19" fillId="0" borderId="19" xfId="0" applyFont="1" applyFill="1" applyBorder="1" applyAlignment="1">
      <alignment vertical="center" wrapText="1"/>
    </xf>
    <xf numFmtId="0" fontId="13" fillId="0" borderId="14" xfId="0" applyFont="1" applyBorder="1" applyAlignment="1">
      <alignment horizontal="left" vertical="center" wrapText="1"/>
    </xf>
    <xf numFmtId="0" fontId="19" fillId="0" borderId="22" xfId="0" applyFont="1" applyBorder="1" applyAlignment="1">
      <alignment vertical="center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tabSelected="1" view="pageBreakPreview" topLeftCell="A43" zoomScale="90" zoomScaleNormal="80" zoomScaleSheetLayoutView="90" workbookViewId="0">
      <selection activeCell="P23" sqref="P23"/>
    </sheetView>
  </sheetViews>
  <sheetFormatPr defaultColWidth="8.5" defaultRowHeight="16.5" x14ac:dyDescent="0.25"/>
  <cols>
    <col min="1" max="1" width="12.375" style="7" customWidth="1"/>
    <col min="2" max="3" width="13.75" style="1" customWidth="1"/>
    <col min="4" max="4" width="9.75" style="1" customWidth="1"/>
    <col min="5" max="5" width="14.625" style="1" customWidth="1"/>
    <col min="6" max="7" width="7.75" style="1" customWidth="1"/>
    <col min="8" max="8" width="9.75" style="1" customWidth="1"/>
    <col min="9" max="9" width="11.75" style="1" customWidth="1"/>
    <col min="10" max="10" width="15.75" style="1" customWidth="1"/>
    <col min="11" max="11" width="25.75" style="1" customWidth="1"/>
    <col min="12" max="12" width="15.75" style="1" customWidth="1"/>
    <col min="13" max="13" width="12.75" style="1" customWidth="1"/>
    <col min="14" max="14" width="8.5" style="1" customWidth="1"/>
    <col min="15" max="16384" width="8.5" style="1"/>
  </cols>
  <sheetData>
    <row r="1" spans="1:14" ht="25.5" x14ac:dyDescent="0.25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4" ht="25.5" x14ac:dyDescent="0.25">
      <c r="A2" s="45" t="s">
        <v>31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4" ht="19.5" x14ac:dyDescent="0.25">
      <c r="A3" s="46" t="s">
        <v>34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ht="19.5" x14ac:dyDescent="0.25">
      <c r="A4" s="16"/>
      <c r="B4" s="5"/>
      <c r="C4" s="5"/>
      <c r="D4" s="5"/>
      <c r="E4" s="5"/>
      <c r="F4" s="5"/>
      <c r="G4" s="5"/>
      <c r="H4" s="5"/>
      <c r="I4" s="5"/>
      <c r="J4" s="5"/>
      <c r="K4" s="6"/>
      <c r="L4" s="3"/>
      <c r="M4" s="3" t="s">
        <v>0</v>
      </c>
    </row>
    <row r="5" spans="1:14" customFormat="1" ht="78" customHeight="1" x14ac:dyDescent="0.25">
      <c r="A5" s="8" t="s">
        <v>1</v>
      </c>
      <c r="B5" s="8" t="s">
        <v>2</v>
      </c>
      <c r="C5" s="9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8" t="s">
        <v>13</v>
      </c>
      <c r="N5" s="1"/>
    </row>
    <row r="6" spans="1:14" customFormat="1" ht="24" customHeight="1" x14ac:dyDescent="0.25">
      <c r="A6" s="30" t="s">
        <v>35</v>
      </c>
      <c r="B6" s="31"/>
      <c r="C6" s="31"/>
      <c r="D6" s="31"/>
      <c r="E6" s="31"/>
      <c r="F6" s="31"/>
      <c r="G6" s="31"/>
      <c r="H6" s="32"/>
      <c r="I6" s="15"/>
      <c r="J6" s="33"/>
      <c r="K6" s="34"/>
      <c r="L6" s="34"/>
      <c r="M6" s="35"/>
      <c r="N6" s="1"/>
    </row>
    <row r="7" spans="1:14" customFormat="1" ht="159.94999999999999" customHeight="1" x14ac:dyDescent="0.25">
      <c r="A7" s="10" t="s">
        <v>32</v>
      </c>
      <c r="B7" s="11" t="s">
        <v>38</v>
      </c>
      <c r="C7" s="14" t="s">
        <v>39</v>
      </c>
      <c r="D7" s="11" t="s">
        <v>40</v>
      </c>
      <c r="E7" s="11" t="s">
        <v>52</v>
      </c>
      <c r="F7" s="11" t="s">
        <v>42</v>
      </c>
      <c r="G7" s="11" t="s">
        <v>43</v>
      </c>
      <c r="H7" s="11" t="s">
        <v>44</v>
      </c>
      <c r="I7" s="12">
        <v>0</v>
      </c>
      <c r="J7" s="13"/>
      <c r="K7" s="37" t="s">
        <v>45</v>
      </c>
      <c r="L7" s="11" t="s">
        <v>46</v>
      </c>
      <c r="M7" s="11"/>
      <c r="N7" s="4"/>
    </row>
    <row r="8" spans="1:14" customFormat="1" ht="90" customHeight="1" x14ac:dyDescent="0.25">
      <c r="A8" s="10" t="s">
        <v>32</v>
      </c>
      <c r="B8" s="11" t="s">
        <v>47</v>
      </c>
      <c r="C8" s="14" t="s">
        <v>39</v>
      </c>
      <c r="D8" s="11" t="s">
        <v>48</v>
      </c>
      <c r="E8" s="11" t="s">
        <v>53</v>
      </c>
      <c r="F8" s="11" t="s">
        <v>42</v>
      </c>
      <c r="G8" s="11" t="s">
        <v>43</v>
      </c>
      <c r="H8" s="11" t="s">
        <v>44</v>
      </c>
      <c r="I8" s="12">
        <v>0</v>
      </c>
      <c r="J8" s="13"/>
      <c r="K8" s="38"/>
      <c r="L8" s="11" t="s">
        <v>50</v>
      </c>
      <c r="M8" s="11" t="s">
        <v>51</v>
      </c>
      <c r="N8" s="4"/>
    </row>
    <row r="9" spans="1:14" customFormat="1" ht="159.94999999999999" customHeight="1" x14ac:dyDescent="0.25">
      <c r="A9" s="10" t="s">
        <v>32</v>
      </c>
      <c r="B9" s="11" t="s">
        <v>38</v>
      </c>
      <c r="C9" s="14" t="s">
        <v>39</v>
      </c>
      <c r="D9" s="11" t="s">
        <v>40</v>
      </c>
      <c r="E9" s="11" t="s">
        <v>41</v>
      </c>
      <c r="F9" s="11" t="s">
        <v>42</v>
      </c>
      <c r="G9" s="11" t="s">
        <v>43</v>
      </c>
      <c r="H9" s="11" t="s">
        <v>44</v>
      </c>
      <c r="I9" s="12">
        <v>0</v>
      </c>
      <c r="J9" s="13"/>
      <c r="K9" s="37" t="s">
        <v>45</v>
      </c>
      <c r="L9" s="11" t="s">
        <v>46</v>
      </c>
      <c r="M9" s="11"/>
      <c r="N9" s="4"/>
    </row>
    <row r="10" spans="1:14" customFormat="1" ht="98.25" customHeight="1" x14ac:dyDescent="0.25">
      <c r="A10" s="10" t="s">
        <v>32</v>
      </c>
      <c r="B10" s="11" t="s">
        <v>47</v>
      </c>
      <c r="C10" s="14" t="s">
        <v>39</v>
      </c>
      <c r="D10" s="11" t="s">
        <v>48</v>
      </c>
      <c r="E10" s="11" t="s">
        <v>49</v>
      </c>
      <c r="F10" s="11" t="s">
        <v>42</v>
      </c>
      <c r="G10" s="11" t="s">
        <v>43</v>
      </c>
      <c r="H10" s="11" t="s">
        <v>44</v>
      </c>
      <c r="I10" s="12">
        <v>0</v>
      </c>
      <c r="J10" s="13"/>
      <c r="K10" s="38"/>
      <c r="L10" s="11" t="s">
        <v>50</v>
      </c>
      <c r="M10" s="11" t="s">
        <v>51</v>
      </c>
      <c r="N10" s="4"/>
    </row>
    <row r="11" spans="1:14" customFormat="1" ht="136.5" customHeight="1" x14ac:dyDescent="0.25">
      <c r="A11" s="10" t="s">
        <v>32</v>
      </c>
      <c r="B11" s="11" t="s">
        <v>38</v>
      </c>
      <c r="C11" s="14" t="s">
        <v>39</v>
      </c>
      <c r="D11" s="11" t="s">
        <v>40</v>
      </c>
      <c r="E11" s="11" t="s">
        <v>146</v>
      </c>
      <c r="F11" s="11" t="s">
        <v>42</v>
      </c>
      <c r="G11" s="11" t="s">
        <v>43</v>
      </c>
      <c r="H11" s="11" t="s">
        <v>44</v>
      </c>
      <c r="I11" s="12">
        <v>0</v>
      </c>
      <c r="J11" s="13"/>
      <c r="K11" s="11" t="s">
        <v>45</v>
      </c>
      <c r="L11" s="11" t="s">
        <v>46</v>
      </c>
      <c r="M11" s="11"/>
      <c r="N11" s="4"/>
    </row>
    <row r="12" spans="1:14" customFormat="1" ht="99.95" customHeight="1" x14ac:dyDescent="0.25">
      <c r="A12" s="10" t="s">
        <v>32</v>
      </c>
      <c r="B12" s="11" t="s">
        <v>147</v>
      </c>
      <c r="C12" s="14" t="s">
        <v>148</v>
      </c>
      <c r="D12" s="11" t="s">
        <v>149</v>
      </c>
      <c r="E12" s="11" t="s">
        <v>150</v>
      </c>
      <c r="F12" s="11" t="s">
        <v>42</v>
      </c>
      <c r="G12" s="11" t="s">
        <v>43</v>
      </c>
      <c r="H12" s="11" t="s">
        <v>44</v>
      </c>
      <c r="I12" s="12">
        <v>0</v>
      </c>
      <c r="J12" s="13"/>
      <c r="K12" s="56" t="s">
        <v>151</v>
      </c>
      <c r="L12" s="11" t="s">
        <v>152</v>
      </c>
      <c r="M12" s="11" t="s">
        <v>51</v>
      </c>
      <c r="N12" s="1"/>
    </row>
    <row r="13" spans="1:14" customFormat="1" ht="99.95" customHeight="1" x14ac:dyDescent="0.25">
      <c r="A13" s="10" t="s">
        <v>32</v>
      </c>
      <c r="B13" s="11" t="s">
        <v>153</v>
      </c>
      <c r="C13" s="14" t="s">
        <v>154</v>
      </c>
      <c r="D13" s="11" t="s">
        <v>40</v>
      </c>
      <c r="E13" s="11" t="s">
        <v>155</v>
      </c>
      <c r="F13" s="11" t="s">
        <v>42</v>
      </c>
      <c r="G13" s="11" t="s">
        <v>43</v>
      </c>
      <c r="H13" s="11" t="s">
        <v>44</v>
      </c>
      <c r="I13" s="12">
        <v>22246</v>
      </c>
      <c r="J13" s="13" t="s">
        <v>112</v>
      </c>
      <c r="K13" s="38"/>
      <c r="L13" s="11" t="s">
        <v>156</v>
      </c>
      <c r="M13" s="11" t="s">
        <v>157</v>
      </c>
      <c r="N13" s="1"/>
    </row>
    <row r="14" spans="1:14" customFormat="1" ht="114" customHeight="1" x14ac:dyDescent="0.25">
      <c r="A14" s="10" t="s">
        <v>32</v>
      </c>
      <c r="B14" s="41" t="s">
        <v>158</v>
      </c>
      <c r="C14" s="14" t="s">
        <v>159</v>
      </c>
      <c r="D14" s="11" t="s">
        <v>48</v>
      </c>
      <c r="E14" s="11" t="s">
        <v>160</v>
      </c>
      <c r="F14" s="11" t="s">
        <v>42</v>
      </c>
      <c r="G14" s="11" t="s">
        <v>43</v>
      </c>
      <c r="H14" s="11" t="s">
        <v>44</v>
      </c>
      <c r="I14" s="12">
        <v>0</v>
      </c>
      <c r="J14" s="13"/>
      <c r="K14" s="37" t="s">
        <v>161</v>
      </c>
      <c r="L14" s="11" t="s">
        <v>162</v>
      </c>
      <c r="M14" s="11"/>
      <c r="N14" s="1"/>
    </row>
    <row r="15" spans="1:14" customFormat="1" ht="56.25" customHeight="1" x14ac:dyDescent="0.25">
      <c r="A15" s="24" t="s">
        <v>32</v>
      </c>
      <c r="B15" s="42"/>
      <c r="C15" s="57" t="s">
        <v>159</v>
      </c>
      <c r="D15" s="22" t="s">
        <v>40</v>
      </c>
      <c r="E15" s="22" t="s">
        <v>163</v>
      </c>
      <c r="F15" s="22" t="s">
        <v>42</v>
      </c>
      <c r="G15" s="22" t="s">
        <v>43</v>
      </c>
      <c r="H15" s="22" t="s">
        <v>44</v>
      </c>
      <c r="I15" s="25">
        <v>0</v>
      </c>
      <c r="J15" s="27"/>
      <c r="K15" s="56"/>
      <c r="L15" s="22" t="s">
        <v>164</v>
      </c>
      <c r="M15" s="22"/>
      <c r="N15" s="1"/>
    </row>
    <row r="16" spans="1:14" customFormat="1" ht="26.25" customHeight="1" x14ac:dyDescent="0.25">
      <c r="A16" s="10" t="s">
        <v>165</v>
      </c>
      <c r="B16" s="11"/>
      <c r="C16" s="65"/>
      <c r="D16" s="11"/>
      <c r="E16" s="11"/>
      <c r="F16" s="11"/>
      <c r="G16" s="11"/>
      <c r="H16" s="11"/>
      <c r="I16" s="12">
        <f>SUM(I7:I15)</f>
        <v>22246</v>
      </c>
      <c r="J16" s="13"/>
      <c r="K16" s="11"/>
      <c r="L16" s="11"/>
      <c r="M16" s="11"/>
      <c r="N16" s="1"/>
    </row>
    <row r="17" spans="1:14" customFormat="1" ht="24" customHeight="1" x14ac:dyDescent="0.25">
      <c r="A17" s="58" t="s">
        <v>37</v>
      </c>
      <c r="B17" s="59"/>
      <c r="C17" s="59"/>
      <c r="D17" s="59"/>
      <c r="E17" s="59"/>
      <c r="F17" s="59"/>
      <c r="G17" s="59"/>
      <c r="H17" s="60"/>
      <c r="I17" s="61"/>
      <c r="J17" s="62"/>
      <c r="K17" s="63"/>
      <c r="L17" s="63"/>
      <c r="M17" s="64"/>
      <c r="N17" s="4"/>
    </row>
    <row r="18" spans="1:14" customFormat="1" ht="159.94999999999999" customHeight="1" x14ac:dyDescent="0.25">
      <c r="A18" s="10" t="s">
        <v>36</v>
      </c>
      <c r="B18" s="11" t="s">
        <v>54</v>
      </c>
      <c r="C18" s="14" t="s">
        <v>55</v>
      </c>
      <c r="D18" s="11" t="s">
        <v>40</v>
      </c>
      <c r="E18" s="11" t="s">
        <v>56</v>
      </c>
      <c r="F18" s="11" t="s">
        <v>57</v>
      </c>
      <c r="G18" s="11" t="s">
        <v>58</v>
      </c>
      <c r="H18" s="11" t="s">
        <v>59</v>
      </c>
      <c r="I18" s="12">
        <v>1319258</v>
      </c>
      <c r="J18" s="13" t="s">
        <v>60</v>
      </c>
      <c r="K18" s="11" t="s">
        <v>61</v>
      </c>
      <c r="L18" s="11" t="s">
        <v>62</v>
      </c>
      <c r="M18" s="11"/>
      <c r="N18" s="1"/>
    </row>
    <row r="19" spans="1:14" customFormat="1" ht="189.95" customHeight="1" x14ac:dyDescent="0.25">
      <c r="A19" s="39" t="s">
        <v>36</v>
      </c>
      <c r="B19" s="37" t="s">
        <v>63</v>
      </c>
      <c r="C19" s="48" t="s">
        <v>64</v>
      </c>
      <c r="D19" s="11" t="s">
        <v>48</v>
      </c>
      <c r="E19" s="11" t="s">
        <v>65</v>
      </c>
      <c r="F19" s="37" t="s">
        <v>66</v>
      </c>
      <c r="G19" s="37" t="s">
        <v>58</v>
      </c>
      <c r="H19" s="37" t="s">
        <v>59</v>
      </c>
      <c r="I19" s="50">
        <v>105942</v>
      </c>
      <c r="J19" s="52" t="s">
        <v>67</v>
      </c>
      <c r="K19" s="37" t="s">
        <v>68</v>
      </c>
      <c r="L19" s="11" t="s">
        <v>69</v>
      </c>
      <c r="M19" s="37" t="s">
        <v>70</v>
      </c>
      <c r="N19" s="1"/>
    </row>
    <row r="20" spans="1:14" customFormat="1" ht="154.5" customHeight="1" x14ac:dyDescent="0.25">
      <c r="A20" s="40"/>
      <c r="B20" s="38"/>
      <c r="C20" s="49"/>
      <c r="D20" s="11" t="s">
        <v>71</v>
      </c>
      <c r="E20" s="11" t="s">
        <v>72</v>
      </c>
      <c r="F20" s="38"/>
      <c r="G20" s="38"/>
      <c r="H20" s="38"/>
      <c r="I20" s="51"/>
      <c r="J20" s="53"/>
      <c r="K20" s="38"/>
      <c r="L20" s="11" t="s">
        <v>73</v>
      </c>
      <c r="M20" s="38"/>
      <c r="N20" s="1"/>
    </row>
    <row r="21" spans="1:14" customFormat="1" ht="110.1" customHeight="1" x14ac:dyDescent="0.25">
      <c r="A21" s="39" t="s">
        <v>36</v>
      </c>
      <c r="B21" s="41" t="s">
        <v>74</v>
      </c>
      <c r="C21" s="43" t="s">
        <v>75</v>
      </c>
      <c r="D21" s="11" t="s">
        <v>48</v>
      </c>
      <c r="E21" s="11" t="s">
        <v>76</v>
      </c>
      <c r="F21" s="37" t="s">
        <v>66</v>
      </c>
      <c r="G21" s="37" t="s">
        <v>58</v>
      </c>
      <c r="H21" s="37" t="s">
        <v>59</v>
      </c>
      <c r="I21" s="50">
        <v>170000</v>
      </c>
      <c r="J21" s="52" t="s">
        <v>77</v>
      </c>
      <c r="K21" s="37" t="s">
        <v>78</v>
      </c>
      <c r="L21" s="11" t="s">
        <v>79</v>
      </c>
      <c r="M21" s="37" t="s">
        <v>70</v>
      </c>
      <c r="N21" s="1"/>
    </row>
    <row r="22" spans="1:14" customFormat="1" ht="144" customHeight="1" x14ac:dyDescent="0.25">
      <c r="A22" s="40"/>
      <c r="B22" s="42"/>
      <c r="C22" s="44"/>
      <c r="D22" s="11" t="s">
        <v>80</v>
      </c>
      <c r="E22" s="11" t="s">
        <v>81</v>
      </c>
      <c r="F22" s="38"/>
      <c r="G22" s="38"/>
      <c r="H22" s="38"/>
      <c r="I22" s="51"/>
      <c r="J22" s="53"/>
      <c r="K22" s="38"/>
      <c r="L22" s="11" t="s">
        <v>82</v>
      </c>
      <c r="M22" s="38"/>
      <c r="N22" s="1"/>
    </row>
    <row r="23" spans="1:14" customFormat="1" ht="159.94999999999999" customHeight="1" x14ac:dyDescent="0.25">
      <c r="A23" s="39" t="s">
        <v>36</v>
      </c>
      <c r="B23" s="41" t="s">
        <v>83</v>
      </c>
      <c r="C23" s="43" t="s">
        <v>84</v>
      </c>
      <c r="D23" s="11" t="s">
        <v>48</v>
      </c>
      <c r="E23" s="11" t="s">
        <v>85</v>
      </c>
      <c r="F23" s="37" t="s">
        <v>66</v>
      </c>
      <c r="G23" s="37" t="s">
        <v>58</v>
      </c>
      <c r="H23" s="37" t="s">
        <v>59</v>
      </c>
      <c r="I23" s="50">
        <v>163617</v>
      </c>
      <c r="J23" s="52" t="s">
        <v>86</v>
      </c>
      <c r="K23" s="37" t="s">
        <v>87</v>
      </c>
      <c r="L23" s="11" t="s">
        <v>88</v>
      </c>
      <c r="M23" s="37" t="s">
        <v>89</v>
      </c>
      <c r="N23" s="1"/>
    </row>
    <row r="24" spans="1:14" customFormat="1" ht="114.95" customHeight="1" x14ac:dyDescent="0.25">
      <c r="A24" s="40"/>
      <c r="B24" s="42"/>
      <c r="C24" s="44"/>
      <c r="D24" s="11" t="s">
        <v>80</v>
      </c>
      <c r="E24" s="11" t="s">
        <v>81</v>
      </c>
      <c r="F24" s="38"/>
      <c r="G24" s="38"/>
      <c r="H24" s="38"/>
      <c r="I24" s="51"/>
      <c r="J24" s="53"/>
      <c r="K24" s="38"/>
      <c r="L24" s="11" t="s">
        <v>90</v>
      </c>
      <c r="M24" s="38"/>
      <c r="N24" s="1"/>
    </row>
    <row r="25" spans="1:14" customFormat="1" ht="153" customHeight="1" x14ac:dyDescent="0.25">
      <c r="A25" s="39" t="s">
        <v>36</v>
      </c>
      <c r="B25" s="41" t="s">
        <v>91</v>
      </c>
      <c r="C25" s="43" t="s">
        <v>91</v>
      </c>
      <c r="D25" s="11" t="s">
        <v>48</v>
      </c>
      <c r="E25" s="11" t="s">
        <v>92</v>
      </c>
      <c r="F25" s="37" t="s">
        <v>66</v>
      </c>
      <c r="G25" s="37" t="s">
        <v>58</v>
      </c>
      <c r="H25" s="37" t="s">
        <v>59</v>
      </c>
      <c r="I25" s="50">
        <v>89405</v>
      </c>
      <c r="J25" s="52" t="s">
        <v>93</v>
      </c>
      <c r="K25" s="37" t="s">
        <v>94</v>
      </c>
      <c r="L25" s="11" t="s">
        <v>95</v>
      </c>
      <c r="M25" s="37" t="s">
        <v>96</v>
      </c>
      <c r="N25" s="1"/>
    </row>
    <row r="26" spans="1:14" customFormat="1" ht="140.1" customHeight="1" x14ac:dyDescent="0.25">
      <c r="A26" s="40"/>
      <c r="B26" s="42"/>
      <c r="C26" s="44"/>
      <c r="D26" s="11" t="s">
        <v>97</v>
      </c>
      <c r="E26" s="11" t="s">
        <v>98</v>
      </c>
      <c r="F26" s="38"/>
      <c r="G26" s="38"/>
      <c r="H26" s="38"/>
      <c r="I26" s="51"/>
      <c r="J26" s="53"/>
      <c r="K26" s="38"/>
      <c r="L26" s="11" t="s">
        <v>99</v>
      </c>
      <c r="M26" s="38"/>
      <c r="N26" s="1"/>
    </row>
    <row r="27" spans="1:14" customFormat="1" ht="119.25" customHeight="1" x14ac:dyDescent="0.25">
      <c r="A27" s="39" t="s">
        <v>36</v>
      </c>
      <c r="B27" s="41" t="s">
        <v>101</v>
      </c>
      <c r="C27" s="43" t="s">
        <v>102</v>
      </c>
      <c r="D27" s="11" t="s">
        <v>48</v>
      </c>
      <c r="E27" s="11" t="s">
        <v>103</v>
      </c>
      <c r="F27" s="37" t="s">
        <v>66</v>
      </c>
      <c r="G27" s="37" t="s">
        <v>58</v>
      </c>
      <c r="H27" s="37" t="s">
        <v>59</v>
      </c>
      <c r="I27" s="50">
        <v>66883</v>
      </c>
      <c r="J27" s="52" t="s">
        <v>104</v>
      </c>
      <c r="K27" s="37" t="s">
        <v>105</v>
      </c>
      <c r="L27" s="11" t="s">
        <v>106</v>
      </c>
      <c r="M27" s="37" t="s">
        <v>96</v>
      </c>
      <c r="N27" s="1"/>
    </row>
    <row r="28" spans="1:14" customFormat="1" ht="118.5" customHeight="1" x14ac:dyDescent="0.25">
      <c r="A28" s="40"/>
      <c r="B28" s="42"/>
      <c r="C28" s="44"/>
      <c r="D28" s="11" t="s">
        <v>97</v>
      </c>
      <c r="E28" s="11" t="s">
        <v>107</v>
      </c>
      <c r="F28" s="38"/>
      <c r="G28" s="38"/>
      <c r="H28" s="38"/>
      <c r="I28" s="51"/>
      <c r="J28" s="53"/>
      <c r="K28" s="38"/>
      <c r="L28" s="11" t="s">
        <v>108</v>
      </c>
      <c r="M28" s="38"/>
      <c r="N28" s="1"/>
    </row>
    <row r="29" spans="1:14" customFormat="1" ht="165" customHeight="1" x14ac:dyDescent="0.25">
      <c r="A29" s="10" t="s">
        <v>36</v>
      </c>
      <c r="B29" s="11" t="s">
        <v>109</v>
      </c>
      <c r="C29" s="14" t="s">
        <v>110</v>
      </c>
      <c r="D29" s="11" t="s">
        <v>40</v>
      </c>
      <c r="E29" s="11" t="s">
        <v>111</v>
      </c>
      <c r="F29" s="11" t="s">
        <v>57</v>
      </c>
      <c r="G29" s="11" t="s">
        <v>58</v>
      </c>
      <c r="H29" s="11" t="s">
        <v>59</v>
      </c>
      <c r="I29" s="12">
        <v>1319258</v>
      </c>
      <c r="J29" s="13" t="s">
        <v>112</v>
      </c>
      <c r="K29" s="11" t="s">
        <v>113</v>
      </c>
      <c r="L29" s="11" t="s">
        <v>114</v>
      </c>
      <c r="M29" s="11"/>
      <c r="N29" s="1"/>
    </row>
    <row r="30" spans="1:14" customFormat="1" ht="195.75" customHeight="1" x14ac:dyDescent="0.25">
      <c r="A30" s="39" t="s">
        <v>36</v>
      </c>
      <c r="B30" s="41" t="s">
        <v>115</v>
      </c>
      <c r="C30" s="43" t="s">
        <v>116</v>
      </c>
      <c r="D30" s="11" t="s">
        <v>48</v>
      </c>
      <c r="E30" s="11" t="s">
        <v>117</v>
      </c>
      <c r="F30" s="37" t="s">
        <v>66</v>
      </c>
      <c r="G30" s="37" t="s">
        <v>58</v>
      </c>
      <c r="H30" s="37" t="s">
        <v>59</v>
      </c>
      <c r="I30" s="50">
        <v>105942</v>
      </c>
      <c r="J30" s="52" t="s">
        <v>118</v>
      </c>
      <c r="K30" s="37" t="s">
        <v>119</v>
      </c>
      <c r="L30" s="11" t="s">
        <v>120</v>
      </c>
      <c r="M30" s="37" t="s">
        <v>121</v>
      </c>
      <c r="N30" s="1"/>
    </row>
    <row r="31" spans="1:14" customFormat="1" ht="170.25" customHeight="1" x14ac:dyDescent="0.25">
      <c r="A31" s="40"/>
      <c r="B31" s="42"/>
      <c r="C31" s="44"/>
      <c r="D31" s="11" t="s">
        <v>40</v>
      </c>
      <c r="E31" s="11" t="s">
        <v>122</v>
      </c>
      <c r="F31" s="38"/>
      <c r="G31" s="38"/>
      <c r="H31" s="38"/>
      <c r="I31" s="51"/>
      <c r="J31" s="53"/>
      <c r="K31" s="38"/>
      <c r="L31" s="11" t="s">
        <v>123</v>
      </c>
      <c r="M31" s="38"/>
      <c r="N31" s="1"/>
    </row>
    <row r="32" spans="1:14" customFormat="1" ht="110.1" customHeight="1" x14ac:dyDescent="0.25">
      <c r="A32" s="39" t="s">
        <v>36</v>
      </c>
      <c r="B32" s="41" t="s">
        <v>143</v>
      </c>
      <c r="C32" s="43" t="s">
        <v>75</v>
      </c>
      <c r="D32" s="11" t="s">
        <v>48</v>
      </c>
      <c r="E32" s="11" t="s">
        <v>124</v>
      </c>
      <c r="F32" s="37" t="s">
        <v>66</v>
      </c>
      <c r="G32" s="37" t="s">
        <v>58</v>
      </c>
      <c r="H32" s="37" t="s">
        <v>59</v>
      </c>
      <c r="I32" s="50">
        <v>170000</v>
      </c>
      <c r="J32" s="54" t="s">
        <v>77</v>
      </c>
      <c r="K32" s="37" t="s">
        <v>125</v>
      </c>
      <c r="L32" s="11" t="s">
        <v>126</v>
      </c>
      <c r="M32" s="37" t="s">
        <v>121</v>
      </c>
      <c r="N32" s="1"/>
    </row>
    <row r="33" spans="1:14" customFormat="1" ht="144" customHeight="1" x14ac:dyDescent="0.25">
      <c r="A33" s="40"/>
      <c r="B33" s="42"/>
      <c r="C33" s="44"/>
      <c r="D33" s="11" t="s">
        <v>40</v>
      </c>
      <c r="E33" s="11" t="s">
        <v>122</v>
      </c>
      <c r="F33" s="38"/>
      <c r="G33" s="38"/>
      <c r="H33" s="38"/>
      <c r="I33" s="51"/>
      <c r="J33" s="55"/>
      <c r="K33" s="38"/>
      <c r="L33" s="11" t="s">
        <v>127</v>
      </c>
      <c r="M33" s="38"/>
      <c r="N33" s="1"/>
    </row>
    <row r="34" spans="1:14" customFormat="1" ht="159.94999999999999" customHeight="1" x14ac:dyDescent="0.25">
      <c r="A34" s="39" t="s">
        <v>36</v>
      </c>
      <c r="B34" s="41" t="s">
        <v>144</v>
      </c>
      <c r="C34" s="43" t="s">
        <v>84</v>
      </c>
      <c r="D34" s="11" t="s">
        <v>48</v>
      </c>
      <c r="E34" s="11" t="s">
        <v>117</v>
      </c>
      <c r="F34" s="37" t="s">
        <v>66</v>
      </c>
      <c r="G34" s="37" t="s">
        <v>58</v>
      </c>
      <c r="H34" s="37" t="s">
        <v>59</v>
      </c>
      <c r="I34" s="50">
        <v>163617</v>
      </c>
      <c r="J34" s="52" t="s">
        <v>86</v>
      </c>
      <c r="K34" s="37" t="s">
        <v>128</v>
      </c>
      <c r="L34" s="11" t="s">
        <v>129</v>
      </c>
      <c r="M34" s="37" t="s">
        <v>121</v>
      </c>
      <c r="N34" s="1"/>
    </row>
    <row r="35" spans="1:14" customFormat="1" ht="120" customHeight="1" x14ac:dyDescent="0.25">
      <c r="A35" s="40"/>
      <c r="B35" s="42"/>
      <c r="C35" s="44"/>
      <c r="D35" s="11" t="s">
        <v>40</v>
      </c>
      <c r="E35" s="11" t="s">
        <v>122</v>
      </c>
      <c r="F35" s="38"/>
      <c r="G35" s="38"/>
      <c r="H35" s="38"/>
      <c r="I35" s="51"/>
      <c r="J35" s="53"/>
      <c r="K35" s="38"/>
      <c r="L35" s="11" t="s">
        <v>130</v>
      </c>
      <c r="M35" s="38"/>
      <c r="N35" s="1"/>
    </row>
    <row r="36" spans="1:14" customFormat="1" ht="159" customHeight="1" x14ac:dyDescent="0.25">
      <c r="A36" s="39" t="s">
        <v>36</v>
      </c>
      <c r="B36" s="41" t="s">
        <v>145</v>
      </c>
      <c r="C36" s="43" t="s">
        <v>91</v>
      </c>
      <c r="D36" s="11" t="s">
        <v>48</v>
      </c>
      <c r="E36" s="11" t="s">
        <v>131</v>
      </c>
      <c r="F36" s="37" t="s">
        <v>66</v>
      </c>
      <c r="G36" s="37" t="s">
        <v>58</v>
      </c>
      <c r="H36" s="37" t="s">
        <v>59</v>
      </c>
      <c r="I36" s="50">
        <v>89405</v>
      </c>
      <c r="J36" s="52" t="s">
        <v>93</v>
      </c>
      <c r="K36" s="37" t="s">
        <v>132</v>
      </c>
      <c r="L36" s="11" t="s">
        <v>133</v>
      </c>
      <c r="M36" s="37" t="s">
        <v>121</v>
      </c>
      <c r="N36" s="1"/>
    </row>
    <row r="37" spans="1:14" customFormat="1" ht="140.1" customHeight="1" x14ac:dyDescent="0.25">
      <c r="A37" s="40"/>
      <c r="B37" s="42"/>
      <c r="C37" s="44"/>
      <c r="D37" s="11" t="s">
        <v>40</v>
      </c>
      <c r="E37" s="11" t="s">
        <v>122</v>
      </c>
      <c r="F37" s="38"/>
      <c r="G37" s="38"/>
      <c r="H37" s="38"/>
      <c r="I37" s="51"/>
      <c r="J37" s="53"/>
      <c r="K37" s="38"/>
      <c r="L37" s="11" t="s">
        <v>134</v>
      </c>
      <c r="M37" s="38"/>
      <c r="N37" s="1"/>
    </row>
    <row r="38" spans="1:14" customFormat="1" ht="119.25" customHeight="1" x14ac:dyDescent="0.25">
      <c r="A38" s="39" t="s">
        <v>36</v>
      </c>
      <c r="B38" s="41" t="s">
        <v>100</v>
      </c>
      <c r="C38" s="43" t="s">
        <v>102</v>
      </c>
      <c r="D38" s="11" t="s">
        <v>48</v>
      </c>
      <c r="E38" s="11" t="s">
        <v>124</v>
      </c>
      <c r="F38" s="37" t="s">
        <v>66</v>
      </c>
      <c r="G38" s="37" t="s">
        <v>58</v>
      </c>
      <c r="H38" s="37" t="s">
        <v>59</v>
      </c>
      <c r="I38" s="50">
        <v>66883</v>
      </c>
      <c r="J38" s="52" t="s">
        <v>104</v>
      </c>
      <c r="K38" s="37" t="s">
        <v>105</v>
      </c>
      <c r="L38" s="11" t="s">
        <v>135</v>
      </c>
      <c r="M38" s="37" t="s">
        <v>121</v>
      </c>
      <c r="N38" s="1"/>
    </row>
    <row r="39" spans="1:14" customFormat="1" ht="118.5" customHeight="1" x14ac:dyDescent="0.25">
      <c r="A39" s="40"/>
      <c r="B39" s="42"/>
      <c r="C39" s="44"/>
      <c r="D39" s="11" t="s">
        <v>40</v>
      </c>
      <c r="E39" s="11" t="s">
        <v>122</v>
      </c>
      <c r="F39" s="38"/>
      <c r="G39" s="38"/>
      <c r="H39" s="38"/>
      <c r="I39" s="51"/>
      <c r="J39" s="53"/>
      <c r="K39" s="38"/>
      <c r="L39" s="11" t="s">
        <v>136</v>
      </c>
      <c r="M39" s="38"/>
      <c r="N39" s="1"/>
    </row>
    <row r="40" spans="1:14" customFormat="1" ht="117.75" customHeight="1" x14ac:dyDescent="0.25">
      <c r="A40" s="10" t="s">
        <v>36</v>
      </c>
      <c r="B40" s="11" t="s">
        <v>137</v>
      </c>
      <c r="C40" s="14" t="s">
        <v>138</v>
      </c>
      <c r="D40" s="11" t="s">
        <v>40</v>
      </c>
      <c r="E40" s="11" t="s">
        <v>139</v>
      </c>
      <c r="F40" s="11" t="s">
        <v>66</v>
      </c>
      <c r="G40" s="11" t="s">
        <v>58</v>
      </c>
      <c r="H40" s="11" t="s">
        <v>59</v>
      </c>
      <c r="I40" s="12">
        <v>66737</v>
      </c>
      <c r="J40" s="13" t="s">
        <v>140</v>
      </c>
      <c r="K40" s="11" t="s">
        <v>141</v>
      </c>
      <c r="L40" s="11" t="s">
        <v>142</v>
      </c>
      <c r="M40" s="11" t="s">
        <v>121</v>
      </c>
      <c r="N40" s="1"/>
    </row>
    <row r="41" spans="1:14" customFormat="1" ht="103.5" customHeight="1" x14ac:dyDescent="0.25">
      <c r="A41" s="10" t="s">
        <v>36</v>
      </c>
      <c r="B41" s="11" t="s">
        <v>166</v>
      </c>
      <c r="C41" s="14" t="s">
        <v>167</v>
      </c>
      <c r="D41" s="11" t="s">
        <v>40</v>
      </c>
      <c r="E41" s="11" t="s">
        <v>168</v>
      </c>
      <c r="F41" s="11" t="s">
        <v>57</v>
      </c>
      <c r="G41" s="11" t="s">
        <v>58</v>
      </c>
      <c r="H41" s="11" t="s">
        <v>59</v>
      </c>
      <c r="I41" s="12">
        <v>1319258</v>
      </c>
      <c r="J41" s="13" t="s">
        <v>60</v>
      </c>
      <c r="K41" s="11" t="s">
        <v>169</v>
      </c>
      <c r="L41" s="11" t="s">
        <v>62</v>
      </c>
      <c r="M41" s="11"/>
      <c r="N41" s="1"/>
    </row>
    <row r="42" spans="1:14" customFormat="1" ht="99" x14ac:dyDescent="0.25">
      <c r="A42" s="39" t="s">
        <v>36</v>
      </c>
      <c r="B42" s="37" t="s">
        <v>170</v>
      </c>
      <c r="C42" s="66" t="s">
        <v>171</v>
      </c>
      <c r="D42" s="11" t="s">
        <v>172</v>
      </c>
      <c r="E42" s="11" t="s">
        <v>173</v>
      </c>
      <c r="F42" s="37" t="s">
        <v>174</v>
      </c>
      <c r="G42" s="37" t="s">
        <v>58</v>
      </c>
      <c r="H42" s="37" t="s">
        <v>59</v>
      </c>
      <c r="I42" s="50">
        <v>90000</v>
      </c>
      <c r="J42" s="52" t="s">
        <v>175</v>
      </c>
      <c r="K42" s="37" t="s">
        <v>176</v>
      </c>
      <c r="L42" s="11" t="s">
        <v>177</v>
      </c>
      <c r="M42" s="37" t="s">
        <v>178</v>
      </c>
      <c r="N42" s="1"/>
    </row>
    <row r="43" spans="1:14" customFormat="1" ht="115.5" x14ac:dyDescent="0.25">
      <c r="A43" s="67"/>
      <c r="B43" s="56"/>
      <c r="C43" s="68"/>
      <c r="D43" s="11" t="s">
        <v>71</v>
      </c>
      <c r="E43" s="11" t="s">
        <v>179</v>
      </c>
      <c r="F43" s="56"/>
      <c r="G43" s="56"/>
      <c r="H43" s="56"/>
      <c r="I43" s="69"/>
      <c r="J43" s="70"/>
      <c r="K43" s="56"/>
      <c r="L43" s="11" t="s">
        <v>180</v>
      </c>
      <c r="M43" s="56"/>
      <c r="N43" s="1"/>
    </row>
    <row r="44" spans="1:14" customFormat="1" ht="99" x14ac:dyDescent="0.25">
      <c r="A44" s="40"/>
      <c r="B44" s="38"/>
      <c r="C44" s="71"/>
      <c r="D44" s="11" t="s">
        <v>181</v>
      </c>
      <c r="E44" s="11" t="s">
        <v>182</v>
      </c>
      <c r="F44" s="38"/>
      <c r="G44" s="38"/>
      <c r="H44" s="38"/>
      <c r="I44" s="51"/>
      <c r="J44" s="53"/>
      <c r="K44" s="38"/>
      <c r="L44" s="11" t="s">
        <v>183</v>
      </c>
      <c r="M44" s="38"/>
      <c r="N44" s="1"/>
    </row>
    <row r="45" spans="1:14" customFormat="1" ht="145.5" customHeight="1" x14ac:dyDescent="0.25">
      <c r="A45" s="39" t="s">
        <v>36</v>
      </c>
      <c r="B45" s="37" t="s">
        <v>184</v>
      </c>
      <c r="C45" s="48" t="s">
        <v>185</v>
      </c>
      <c r="D45" s="11" t="s">
        <v>48</v>
      </c>
      <c r="E45" s="11" t="s">
        <v>187</v>
      </c>
      <c r="F45" s="37" t="s">
        <v>66</v>
      </c>
      <c r="G45" s="37" t="s">
        <v>58</v>
      </c>
      <c r="H45" s="37" t="s">
        <v>59</v>
      </c>
      <c r="I45" s="50">
        <v>105942</v>
      </c>
      <c r="J45" s="52" t="s">
        <v>188</v>
      </c>
      <c r="K45" s="37" t="s">
        <v>68</v>
      </c>
      <c r="L45" s="11" t="s">
        <v>189</v>
      </c>
      <c r="M45" s="37" t="s">
        <v>190</v>
      </c>
      <c r="N45" s="1"/>
    </row>
    <row r="46" spans="1:14" customFormat="1" ht="132" customHeight="1" x14ac:dyDescent="0.25">
      <c r="A46" s="40"/>
      <c r="B46" s="38"/>
      <c r="C46" s="49"/>
      <c r="D46" s="11" t="s">
        <v>71</v>
      </c>
      <c r="E46" s="11" t="s">
        <v>191</v>
      </c>
      <c r="F46" s="38"/>
      <c r="G46" s="38"/>
      <c r="H46" s="38"/>
      <c r="I46" s="51"/>
      <c r="J46" s="53"/>
      <c r="K46" s="38"/>
      <c r="L46" s="11" t="s">
        <v>192</v>
      </c>
      <c r="M46" s="38"/>
      <c r="N46" s="1"/>
    </row>
    <row r="47" spans="1:14" customFormat="1" ht="116.25" customHeight="1" x14ac:dyDescent="0.25">
      <c r="A47" s="39" t="s">
        <v>36</v>
      </c>
      <c r="B47" s="41" t="s">
        <v>74</v>
      </c>
      <c r="C47" s="43" t="s">
        <v>75</v>
      </c>
      <c r="D47" s="11" t="s">
        <v>48</v>
      </c>
      <c r="E47" s="11" t="s">
        <v>193</v>
      </c>
      <c r="F47" s="37" t="s">
        <v>66</v>
      </c>
      <c r="G47" s="37" t="s">
        <v>58</v>
      </c>
      <c r="H47" s="37" t="s">
        <v>59</v>
      </c>
      <c r="I47" s="50">
        <v>170000</v>
      </c>
      <c r="J47" s="52" t="s">
        <v>77</v>
      </c>
      <c r="K47" s="37" t="s">
        <v>78</v>
      </c>
      <c r="L47" s="11" t="s">
        <v>79</v>
      </c>
      <c r="M47" s="37" t="s">
        <v>190</v>
      </c>
      <c r="N47" s="1"/>
    </row>
    <row r="48" spans="1:14" customFormat="1" ht="140.25" customHeight="1" x14ac:dyDescent="0.25">
      <c r="A48" s="40"/>
      <c r="B48" s="42"/>
      <c r="C48" s="44"/>
      <c r="D48" s="11" t="s">
        <v>194</v>
      </c>
      <c r="E48" s="11" t="s">
        <v>191</v>
      </c>
      <c r="F48" s="38"/>
      <c r="G48" s="38"/>
      <c r="H48" s="38"/>
      <c r="I48" s="51"/>
      <c r="J48" s="53"/>
      <c r="K48" s="38"/>
      <c r="L48" s="11" t="s">
        <v>82</v>
      </c>
      <c r="M48" s="38"/>
      <c r="N48" s="1"/>
    </row>
    <row r="49" spans="1:14" customFormat="1" ht="132" x14ac:dyDescent="0.25">
      <c r="A49" s="39" t="s">
        <v>36</v>
      </c>
      <c r="B49" s="41" t="s">
        <v>83</v>
      </c>
      <c r="C49" s="43" t="s">
        <v>84</v>
      </c>
      <c r="D49" s="11" t="s">
        <v>48</v>
      </c>
      <c r="E49" s="11" t="s">
        <v>186</v>
      </c>
      <c r="F49" s="37" t="s">
        <v>66</v>
      </c>
      <c r="G49" s="37" t="s">
        <v>58</v>
      </c>
      <c r="H49" s="37" t="s">
        <v>59</v>
      </c>
      <c r="I49" s="50">
        <v>163617</v>
      </c>
      <c r="J49" s="52" t="s">
        <v>86</v>
      </c>
      <c r="K49" s="37" t="s">
        <v>195</v>
      </c>
      <c r="L49" s="11" t="s">
        <v>88</v>
      </c>
      <c r="M49" s="37" t="s">
        <v>190</v>
      </c>
      <c r="N49" s="1"/>
    </row>
    <row r="50" spans="1:14" customFormat="1" ht="129" customHeight="1" x14ac:dyDescent="0.25">
      <c r="A50" s="40"/>
      <c r="B50" s="42"/>
      <c r="C50" s="44"/>
      <c r="D50" s="11" t="s">
        <v>71</v>
      </c>
      <c r="E50" s="11" t="s">
        <v>191</v>
      </c>
      <c r="F50" s="38"/>
      <c r="G50" s="38"/>
      <c r="H50" s="38"/>
      <c r="I50" s="51"/>
      <c r="J50" s="53"/>
      <c r="K50" s="38"/>
      <c r="L50" s="11" t="s">
        <v>196</v>
      </c>
      <c r="M50" s="38"/>
      <c r="N50" s="1"/>
    </row>
    <row r="51" spans="1:14" customFormat="1" ht="141.75" customHeight="1" x14ac:dyDescent="0.25">
      <c r="A51" s="39" t="s">
        <v>36</v>
      </c>
      <c r="B51" s="41" t="s">
        <v>91</v>
      </c>
      <c r="C51" s="43" t="s">
        <v>91</v>
      </c>
      <c r="D51" s="11" t="s">
        <v>48</v>
      </c>
      <c r="E51" s="11" t="s">
        <v>197</v>
      </c>
      <c r="F51" s="37" t="s">
        <v>66</v>
      </c>
      <c r="G51" s="37" t="s">
        <v>58</v>
      </c>
      <c r="H51" s="37" t="s">
        <v>59</v>
      </c>
      <c r="I51" s="50">
        <v>89405</v>
      </c>
      <c r="J51" s="52" t="s">
        <v>93</v>
      </c>
      <c r="K51" s="37" t="s">
        <v>198</v>
      </c>
      <c r="L51" s="11" t="s">
        <v>199</v>
      </c>
      <c r="M51" s="37" t="s">
        <v>200</v>
      </c>
      <c r="N51" s="1"/>
    </row>
    <row r="52" spans="1:14" customFormat="1" ht="132" customHeight="1" x14ac:dyDescent="0.25">
      <c r="A52" s="40"/>
      <c r="B52" s="42"/>
      <c r="C52" s="44"/>
      <c r="D52" s="11" t="s">
        <v>71</v>
      </c>
      <c r="E52" s="11" t="s">
        <v>191</v>
      </c>
      <c r="F52" s="38"/>
      <c r="G52" s="38"/>
      <c r="H52" s="38"/>
      <c r="I52" s="51"/>
      <c r="J52" s="53"/>
      <c r="K52" s="38"/>
      <c r="L52" s="11" t="s">
        <v>99</v>
      </c>
      <c r="M52" s="38"/>
      <c r="N52" s="1"/>
    </row>
    <row r="53" spans="1:14" customFormat="1" ht="109.5" customHeight="1" x14ac:dyDescent="0.25">
      <c r="A53" s="39" t="s">
        <v>36</v>
      </c>
      <c r="B53" s="41" t="s">
        <v>201</v>
      </c>
      <c r="C53" s="43" t="s">
        <v>102</v>
      </c>
      <c r="D53" s="11" t="s">
        <v>48</v>
      </c>
      <c r="E53" s="11" t="s">
        <v>202</v>
      </c>
      <c r="F53" s="37" t="s">
        <v>66</v>
      </c>
      <c r="G53" s="37" t="s">
        <v>58</v>
      </c>
      <c r="H53" s="37" t="s">
        <v>59</v>
      </c>
      <c r="I53" s="50">
        <v>66883</v>
      </c>
      <c r="J53" s="52" t="s">
        <v>104</v>
      </c>
      <c r="K53" s="37" t="s">
        <v>105</v>
      </c>
      <c r="L53" s="11" t="s">
        <v>106</v>
      </c>
      <c r="M53" s="37" t="s">
        <v>70</v>
      </c>
      <c r="N53" s="1"/>
    </row>
    <row r="54" spans="1:14" customFormat="1" ht="113.25" customHeight="1" x14ac:dyDescent="0.25">
      <c r="A54" s="40"/>
      <c r="B54" s="42"/>
      <c r="C54" s="44"/>
      <c r="D54" s="11" t="s">
        <v>203</v>
      </c>
      <c r="E54" s="11" t="s">
        <v>204</v>
      </c>
      <c r="F54" s="38"/>
      <c r="G54" s="38"/>
      <c r="H54" s="38"/>
      <c r="I54" s="51"/>
      <c r="J54" s="53"/>
      <c r="K54" s="38"/>
      <c r="L54" s="11" t="s">
        <v>205</v>
      </c>
      <c r="M54" s="38"/>
      <c r="N54" s="1"/>
    </row>
    <row r="55" spans="1:14" customFormat="1" ht="117" customHeight="1" x14ac:dyDescent="0.25">
      <c r="A55" s="10" t="s">
        <v>36</v>
      </c>
      <c r="B55" s="72" t="s">
        <v>206</v>
      </c>
      <c r="C55" s="72" t="s">
        <v>207</v>
      </c>
      <c r="D55" s="11" t="s">
        <v>71</v>
      </c>
      <c r="E55" s="11" t="s">
        <v>208</v>
      </c>
      <c r="F55" s="11" t="s">
        <v>66</v>
      </c>
      <c r="G55" s="11" t="s">
        <v>58</v>
      </c>
      <c r="H55" s="11" t="s">
        <v>59</v>
      </c>
      <c r="I55" s="26">
        <v>66737</v>
      </c>
      <c r="J55" s="28" t="s">
        <v>209</v>
      </c>
      <c r="K55" s="23" t="s">
        <v>210</v>
      </c>
      <c r="L55" s="11" t="s">
        <v>211</v>
      </c>
      <c r="M55" s="11" t="s">
        <v>70</v>
      </c>
      <c r="N55" s="4"/>
    </row>
    <row r="56" spans="1:14" customFormat="1" x14ac:dyDescent="0.25">
      <c r="A56" s="10" t="s">
        <v>165</v>
      </c>
      <c r="B56" s="11"/>
      <c r="C56" s="14"/>
      <c r="D56" s="11"/>
      <c r="E56" s="11"/>
      <c r="F56" s="11"/>
      <c r="G56" s="11"/>
      <c r="H56" s="11"/>
      <c r="I56" s="12">
        <f>SUM(I18:I55)</f>
        <v>5968789</v>
      </c>
      <c r="J56" s="13"/>
      <c r="K56" s="11"/>
      <c r="L56" s="11"/>
      <c r="M56" s="11"/>
      <c r="N56" s="1"/>
    </row>
    <row r="57" spans="1:14" customFormat="1" x14ac:dyDescent="0.25">
      <c r="A57" s="17" t="s">
        <v>14</v>
      </c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customFormat="1" x14ac:dyDescent="0.25">
      <c r="A58" s="18" t="s">
        <v>15</v>
      </c>
      <c r="B58" s="47" t="s">
        <v>16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1"/>
    </row>
    <row r="59" spans="1:14" customFormat="1" x14ac:dyDescent="0.25">
      <c r="A59" s="18" t="s">
        <v>17</v>
      </c>
      <c r="B59" s="47" t="s">
        <v>30</v>
      </c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1"/>
    </row>
    <row r="60" spans="1:14" customFormat="1" x14ac:dyDescent="0.25">
      <c r="A60" s="19" t="s">
        <v>18</v>
      </c>
      <c r="B60" s="36" t="s">
        <v>19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1"/>
    </row>
    <row r="61" spans="1:14" customFormat="1" x14ac:dyDescent="0.25">
      <c r="A61" s="19" t="s">
        <v>20</v>
      </c>
      <c r="B61" s="29" t="s">
        <v>21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1"/>
    </row>
    <row r="62" spans="1:14" customFormat="1" x14ac:dyDescent="0.25">
      <c r="A62" s="19" t="s">
        <v>22</v>
      </c>
      <c r="B62" s="1" t="s">
        <v>23</v>
      </c>
      <c r="C62" s="1"/>
      <c r="D62" s="1"/>
      <c r="E62" s="4"/>
      <c r="F62" s="4"/>
      <c r="G62" s="4"/>
      <c r="H62" s="4"/>
      <c r="I62" s="4"/>
      <c r="J62" s="4"/>
      <c r="K62" s="4"/>
      <c r="L62" s="4"/>
      <c r="M62" s="4"/>
      <c r="N62" s="1"/>
    </row>
    <row r="63" spans="1:14" customFormat="1" x14ac:dyDescent="0.25">
      <c r="A63" s="19" t="s">
        <v>24</v>
      </c>
      <c r="B63" s="1" t="s">
        <v>25</v>
      </c>
      <c r="C63" s="1"/>
      <c r="D63" s="20"/>
      <c r="E63" s="21"/>
      <c r="F63" s="21"/>
      <c r="G63" s="21"/>
      <c r="H63" s="21"/>
      <c r="I63" s="21"/>
      <c r="J63" s="4"/>
      <c r="K63" s="4"/>
      <c r="L63" s="4"/>
      <c r="M63" s="4"/>
      <c r="N63" s="1"/>
    </row>
    <row r="64" spans="1:14" customFormat="1" x14ac:dyDescent="0.25">
      <c r="A64" s="19" t="s">
        <v>26</v>
      </c>
      <c r="B64" s="29" t="s">
        <v>27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1"/>
    </row>
    <row r="65" spans="1:14" customFormat="1" x14ac:dyDescent="0.25">
      <c r="A65" s="19" t="s">
        <v>28</v>
      </c>
      <c r="B65" s="17" t="s">
        <v>29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</sheetData>
  <mergeCells count="177">
    <mergeCell ref="M51:M52"/>
    <mergeCell ref="A53:A54"/>
    <mergeCell ref="B53:B54"/>
    <mergeCell ref="C53:C54"/>
    <mergeCell ref="F53:F54"/>
    <mergeCell ref="G53:G54"/>
    <mergeCell ref="H53:H54"/>
    <mergeCell ref="I53:I54"/>
    <mergeCell ref="J53:J54"/>
    <mergeCell ref="K53:K54"/>
    <mergeCell ref="M53:M54"/>
    <mergeCell ref="A51:A52"/>
    <mergeCell ref="B51:B52"/>
    <mergeCell ref="C51:C52"/>
    <mergeCell ref="F51:F52"/>
    <mergeCell ref="G51:G52"/>
    <mergeCell ref="H51:H52"/>
    <mergeCell ref="I51:I52"/>
    <mergeCell ref="J51:J52"/>
    <mergeCell ref="K51:K52"/>
    <mergeCell ref="M47:M48"/>
    <mergeCell ref="A49:A50"/>
    <mergeCell ref="B49:B50"/>
    <mergeCell ref="C49:C50"/>
    <mergeCell ref="F49:F50"/>
    <mergeCell ref="G49:G50"/>
    <mergeCell ref="H49:H50"/>
    <mergeCell ref="I49:I50"/>
    <mergeCell ref="J49:J50"/>
    <mergeCell ref="K49:K50"/>
    <mergeCell ref="M49:M50"/>
    <mergeCell ref="A47:A48"/>
    <mergeCell ref="B47:B48"/>
    <mergeCell ref="C47:C48"/>
    <mergeCell ref="F47:F48"/>
    <mergeCell ref="G47:G48"/>
    <mergeCell ref="H47:H48"/>
    <mergeCell ref="I47:I48"/>
    <mergeCell ref="J47:J48"/>
    <mergeCell ref="K47:K48"/>
    <mergeCell ref="M42:M44"/>
    <mergeCell ref="A45:A46"/>
    <mergeCell ref="B45:B46"/>
    <mergeCell ref="C45:C46"/>
    <mergeCell ref="F45:F46"/>
    <mergeCell ref="G45:G46"/>
    <mergeCell ref="H45:H46"/>
    <mergeCell ref="I45:I46"/>
    <mergeCell ref="J45:J46"/>
    <mergeCell ref="K45:K46"/>
    <mergeCell ref="M45:M46"/>
    <mergeCell ref="K12:K13"/>
    <mergeCell ref="K14:K15"/>
    <mergeCell ref="A42:A44"/>
    <mergeCell ref="B42:B44"/>
    <mergeCell ref="C42:C44"/>
    <mergeCell ref="F42:F44"/>
    <mergeCell ref="G42:G44"/>
    <mergeCell ref="H42:H44"/>
    <mergeCell ref="I42:I44"/>
    <mergeCell ref="J42:J44"/>
    <mergeCell ref="K42:K44"/>
    <mergeCell ref="B14:B15"/>
    <mergeCell ref="M32:M33"/>
    <mergeCell ref="M34:M35"/>
    <mergeCell ref="M36:M37"/>
    <mergeCell ref="F36:F37"/>
    <mergeCell ref="G36:G37"/>
    <mergeCell ref="H36:H37"/>
    <mergeCell ref="I36:I37"/>
    <mergeCell ref="M38:M39"/>
    <mergeCell ref="A38:A39"/>
    <mergeCell ref="B38:B39"/>
    <mergeCell ref="C38:C39"/>
    <mergeCell ref="F38:F39"/>
    <mergeCell ref="G38:G39"/>
    <mergeCell ref="H38:H39"/>
    <mergeCell ref="I38:I39"/>
    <mergeCell ref="J38:J39"/>
    <mergeCell ref="K38:K39"/>
    <mergeCell ref="A36:A37"/>
    <mergeCell ref="B36:B37"/>
    <mergeCell ref="C36:C37"/>
    <mergeCell ref="K32:K33"/>
    <mergeCell ref="F34:F35"/>
    <mergeCell ref="G34:G35"/>
    <mergeCell ref="H34:H35"/>
    <mergeCell ref="I34:I35"/>
    <mergeCell ref="J34:J35"/>
    <mergeCell ref="K34:K35"/>
    <mergeCell ref="F32:F33"/>
    <mergeCell ref="G32:G33"/>
    <mergeCell ref="H32:H33"/>
    <mergeCell ref="I32:I33"/>
    <mergeCell ref="J32:J33"/>
    <mergeCell ref="A32:A33"/>
    <mergeCell ref="B32:B33"/>
    <mergeCell ref="C32:C33"/>
    <mergeCell ref="A34:A35"/>
    <mergeCell ref="B34:B35"/>
    <mergeCell ref="C34:C35"/>
    <mergeCell ref="J36:J37"/>
    <mergeCell ref="K36:K37"/>
    <mergeCell ref="H30:H31"/>
    <mergeCell ref="I30:I31"/>
    <mergeCell ref="J30:J31"/>
    <mergeCell ref="K30:K31"/>
    <mergeCell ref="M30:M31"/>
    <mergeCell ref="A30:A31"/>
    <mergeCell ref="B30:B31"/>
    <mergeCell ref="C30:C31"/>
    <mergeCell ref="F30:F31"/>
    <mergeCell ref="G30:G31"/>
    <mergeCell ref="K25:K26"/>
    <mergeCell ref="M25:M26"/>
    <mergeCell ref="A25:A26"/>
    <mergeCell ref="B25:B26"/>
    <mergeCell ref="C25:C26"/>
    <mergeCell ref="F25:F26"/>
    <mergeCell ref="G25:G26"/>
    <mergeCell ref="H27:H28"/>
    <mergeCell ref="I27:I28"/>
    <mergeCell ref="J27:J28"/>
    <mergeCell ref="K27:K28"/>
    <mergeCell ref="M27:M28"/>
    <mergeCell ref="A27:A28"/>
    <mergeCell ref="B27:B28"/>
    <mergeCell ref="C27:C28"/>
    <mergeCell ref="F27:F28"/>
    <mergeCell ref="G27:G28"/>
    <mergeCell ref="A1:M1"/>
    <mergeCell ref="A2:M2"/>
    <mergeCell ref="A3:M3"/>
    <mergeCell ref="B58:M58"/>
    <mergeCell ref="B59:M59"/>
    <mergeCell ref="K7:K8"/>
    <mergeCell ref="K9:K10"/>
    <mergeCell ref="A19:A20"/>
    <mergeCell ref="B19:B20"/>
    <mergeCell ref="C19:C20"/>
    <mergeCell ref="F19:F20"/>
    <mergeCell ref="G19:G20"/>
    <mergeCell ref="H19:H20"/>
    <mergeCell ref="I19:I20"/>
    <mergeCell ref="J19:J20"/>
    <mergeCell ref="K21:K22"/>
    <mergeCell ref="M21:M22"/>
    <mergeCell ref="A23:A24"/>
    <mergeCell ref="B23:B24"/>
    <mergeCell ref="C23:C24"/>
    <mergeCell ref="F23:F24"/>
    <mergeCell ref="G23:G24"/>
    <mergeCell ref="H23:H24"/>
    <mergeCell ref="B61:M61"/>
    <mergeCell ref="B64:M64"/>
    <mergeCell ref="A6:H6"/>
    <mergeCell ref="A17:H17"/>
    <mergeCell ref="J6:M6"/>
    <mergeCell ref="J17:M17"/>
    <mergeCell ref="B60:M60"/>
    <mergeCell ref="K19:K20"/>
    <mergeCell ref="M19:M20"/>
    <mergeCell ref="A21:A22"/>
    <mergeCell ref="B21:B22"/>
    <mergeCell ref="C21:C22"/>
    <mergeCell ref="I23:I24"/>
    <mergeCell ref="J23:J24"/>
    <mergeCell ref="K23:K24"/>
    <mergeCell ref="M23:M24"/>
    <mergeCell ref="F21:F22"/>
    <mergeCell ref="G21:G22"/>
    <mergeCell ref="H21:H22"/>
    <mergeCell ref="I21:I22"/>
    <mergeCell ref="J21:J22"/>
    <mergeCell ref="H25:H26"/>
    <mergeCell ref="I25:I26"/>
    <mergeCell ref="J25:J26"/>
  </mergeCells>
  <phoneticPr fontId="21" type="noConversion"/>
  <printOptions horizontalCentered="1"/>
  <pageMargins left="0.31496062992125984" right="0.31496062992125984" top="0.31496062992125984" bottom="0.19685039370078741" header="0.47244094488188981" footer="3.937007874015748E-2"/>
  <pageSetup paperSize="9" scale="82" fitToHeight="0" orientation="landscape" r:id="rId1"/>
  <headerFooter alignWithMargins="0">
    <oddFooter>第 &amp;P 頁，共 &amp;N 頁</oddFooter>
  </headerFooter>
  <rowBreaks count="1" manualBreakCount="1">
    <brk id="1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112Q1</vt:lpstr>
      <vt:lpstr>'112Q1'!Print_Area</vt:lpstr>
      <vt:lpstr>'112Q1'!Print_Titles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公務預算處一般政務科柯亭劭</dc:creator>
  <cp:lastModifiedBy>necadmin</cp:lastModifiedBy>
  <cp:lastPrinted>2023-04-10T01:04:56Z</cp:lastPrinted>
  <dcterms:created xsi:type="dcterms:W3CDTF">2020-11-02T02:13:46Z</dcterms:created>
  <dcterms:modified xsi:type="dcterms:W3CDTF">2023-04-10T01:04:57Z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