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pei\Desktop\視察業務1100901\3.政策宣導(按月、按季辦理)每月10日前要報送\★刊登版-按季按月每月10日前公告\112\11209\"/>
    </mc:Choice>
  </mc:AlternateContent>
  <bookViews>
    <workbookView xWindow="0" yWindow="0" windowWidth="28800" windowHeight="12390"/>
  </bookViews>
  <sheets>
    <sheet name="112年09月 " sheetId="1" r:id="rId1"/>
  </sheets>
  <definedNames>
    <definedName name="_xlnm.Print_Area" localSheetId="0">'112年09月 '!$A$1:$M$47</definedName>
    <definedName name="_xlnm.Print_Titles" localSheetId="0">'112年09月 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I13" i="1"/>
</calcChain>
</file>

<file path=xl/sharedStrings.xml><?xml version="1.0" encoding="utf-8"?>
<sst xmlns="http://schemas.openxmlformats.org/spreadsheetml/2006/main" count="237" uniqueCount="160">
  <si>
    <t>內政部移民署</t>
    <phoneticPr fontId="2" type="noConversion"/>
  </si>
  <si>
    <t>媒體政策及業務宣導執行情形表</t>
  </si>
  <si>
    <t>中華民國112年9月</t>
    <phoneticPr fontId="2" type="noConversion"/>
  </si>
  <si>
    <t>單位：元</t>
  </si>
  <si>
    <t>機關名稱</t>
  </si>
  <si>
    <t>宣導項目、標題及內容</t>
  </si>
  <si>
    <t>標案/契約名稱</t>
  </si>
  <si>
    <t>媒體類型</t>
  </si>
  <si>
    <t>宣導期程</t>
  </si>
  <si>
    <t>執行單位</t>
  </si>
  <si>
    <t>預算來源</t>
  </si>
  <si>
    <t>預算科目</t>
  </si>
  <si>
    <t>執行金額</t>
  </si>
  <si>
    <t>受委託廠商名稱</t>
  </si>
  <si>
    <t>預期效益</t>
  </si>
  <si>
    <t>刊登或託播對象</t>
  </si>
  <si>
    <t>備註</t>
  </si>
  <si>
    <t>內政部移民署</t>
    <phoneticPr fontId="9" type="noConversion"/>
  </si>
  <si>
    <t>移民署外來人士在臺生活諮詢服務熱線1990</t>
    <phoneticPr fontId="2" type="noConversion"/>
  </si>
  <si>
    <t>112年度外來人士在臺生活諮詢服務熱線1990</t>
    <phoneticPr fontId="2" type="noConversion"/>
  </si>
  <si>
    <t>電視媒體</t>
    <phoneticPr fontId="2" type="noConversion"/>
  </si>
  <si>
    <t>112.7.1-112.9.30(涵蓋期程)；112.9.1-112.9.30(撥出期間)</t>
    <phoneticPr fontId="2" type="noConversion"/>
  </si>
  <si>
    <t>移民事務組</t>
    <phoneticPr fontId="2" type="noConversion"/>
  </si>
  <si>
    <t>總預算</t>
    <phoneticPr fontId="2" type="noConversion"/>
  </si>
  <si>
    <t>入出國及移民管理業務</t>
    <phoneticPr fontId="2" type="noConversion"/>
  </si>
  <si>
    <t>藉由無線電視臺宣導外來人士在臺生活諮詢服務熱線1990，俾利民眾知曉及運用。</t>
    <phoneticPr fontId="2" type="noConversion"/>
  </si>
  <si>
    <t>行政院新聞傳播處無線電視臺（臺視、中視、華視、民視及原民臺）</t>
    <phoneticPr fontId="2" type="noConversion"/>
  </si>
  <si>
    <t xml:space="preserve">公益託播
</t>
    <phoneticPr fontId="2" type="noConversion"/>
  </si>
  <si>
    <t>防制人口販運國際工作坊媒體露出</t>
    <phoneticPr fontId="2" type="noConversion"/>
  </si>
  <si>
    <t>2023防制人口販運國際工作坊委外服務案</t>
    <phoneticPr fontId="2" type="noConversion"/>
  </si>
  <si>
    <t>平面媒體</t>
    <phoneticPr fontId="2" type="noConversion"/>
  </si>
  <si>
    <t>112.9.1-112.9.30(涵蓋期程)；112.9.6-112.9.7(刊登期間)</t>
    <phoneticPr fontId="2" type="noConversion"/>
  </si>
  <si>
    <t>緻品會議顧問股份有限公司</t>
    <phoneticPr fontId="2" type="noConversion"/>
  </si>
  <si>
    <t>藉由平面媒體、網路媒體等各式宣導方式報導「2023年防制人口販運國際工作坊」，增進民眾對於防制人口販運工作之了解。</t>
    <phoneticPr fontId="2" type="noConversion"/>
  </si>
  <si>
    <t>自立晚報、青年日報</t>
    <phoneticPr fontId="2" type="noConversion"/>
  </si>
  <si>
    <t>網路媒體</t>
    <phoneticPr fontId="2" type="noConversion"/>
  </si>
  <si>
    <t>中時新聞網、Ettoday新聞雲、自由時報電子報、大紀元、番新聞、今日新聞、聯合新聞網、中央通訊社</t>
    <phoneticPr fontId="2" type="noConversion"/>
  </si>
  <si>
    <t>廣播媒體</t>
    <phoneticPr fontId="2" type="noConversion"/>
  </si>
  <si>
    <t>112.9.1-112.9.30(涵蓋期程)；112.9.6-112.9.7(撥出期間)</t>
    <phoneticPr fontId="2" type="noConversion"/>
  </si>
  <si>
    <t>中央廣播電台</t>
    <phoneticPr fontId="2" type="noConversion"/>
  </si>
  <si>
    <t>民視新聞台、民視台灣台、民視第一台、民視無線台</t>
    <phoneticPr fontId="2" type="noConversion"/>
  </si>
  <si>
    <t>112年辦理移民業務宣導</t>
    <phoneticPr fontId="2" type="noConversion"/>
  </si>
  <si>
    <t>112年辦理移民業務宣導採購案</t>
    <phoneticPr fontId="2" type="noConversion"/>
  </si>
  <si>
    <t>網路媒體</t>
    <phoneticPr fontId="2" type="noConversion"/>
  </si>
  <si>
    <t>112.8.25-112.10.31(涵蓋期程)；
112.8.25-112.9.30(刊登期間)</t>
    <phoneticPr fontId="2" type="noConversion"/>
  </si>
  <si>
    <t>入出國及移民管理業務</t>
  </si>
  <si>
    <t>欣傳媒股份有限公司</t>
    <phoneticPr fontId="2" type="noConversion"/>
  </si>
  <si>
    <t>藉由網路媒體宣導動畫影片，增加民眾對於移民業務相關法規之了解。</t>
    <phoneticPr fontId="2" type="noConversion"/>
  </si>
  <si>
    <t>欣傳媒官方網站、Facebook、Google多媒體聯播網、Youtube</t>
    <phoneticPr fontId="2" type="noConversion"/>
  </si>
  <si>
    <t>補揭露8月份</t>
    <phoneticPr fontId="2" type="noConversion"/>
  </si>
  <si>
    <t>合計</t>
    <phoneticPr fontId="2" type="noConversion"/>
  </si>
  <si>
    <t>新住民發展基金</t>
    <phoneticPr fontId="9" type="noConversion"/>
  </si>
  <si>
    <t>新住民發展基金</t>
  </si>
  <si>
    <t>111年度新住民專屬新聞網站維運案-「Taiwan我來了-新住民全球新聞網」</t>
    <phoneticPr fontId="2" type="noConversion"/>
  </si>
  <si>
    <t>111年度新住民專屬新聞網站維運案</t>
    <phoneticPr fontId="2" type="noConversion"/>
  </si>
  <si>
    <t>網路媒體</t>
  </si>
  <si>
    <t>111.12.1-112.11.30(涵蓋期程)；112.9.1-112.9.30(刊登期間)</t>
    <phoneticPr fontId="2" type="noConversion"/>
  </si>
  <si>
    <t>秘書室</t>
  </si>
  <si>
    <t>非營業特種基金</t>
  </si>
  <si>
    <t>辦理新住民家庭成長及子女托育、多元文化計畫</t>
  </si>
  <si>
    <t>思索柏股份有限公司</t>
    <phoneticPr fontId="2" type="noConversion"/>
  </si>
  <si>
    <t>藉由提供新住民及關注新住民議題之民眾多元資訊，提高網站使用受眾數量、質性及廣度。</t>
    <phoneticPr fontId="2" type="noConversion"/>
  </si>
  <si>
    <t>新住民全球新聞網、Facebook、Google關鍵字、Google多媒體聯播網、Line、IG</t>
    <phoneticPr fontId="2" type="noConversion"/>
  </si>
  <si>
    <t>新住民發展基金</t>
    <phoneticPr fontId="2" type="noConversion"/>
  </si>
  <si>
    <t>新住民培力發展資訊網</t>
    <phoneticPr fontId="2" type="noConversion"/>
  </si>
  <si>
    <t>112年新住民培力發展資訊網站推廣服務案</t>
    <phoneticPr fontId="2" type="noConversion"/>
  </si>
  <si>
    <t>112.4.1-113.3.31(涵蓋期程)；112.9.22-112.9.30(刊登期間)</t>
    <phoneticPr fontId="2" type="noConversion"/>
  </si>
  <si>
    <t>非營業特種基金</t>
    <phoneticPr fontId="2" type="noConversion"/>
  </si>
  <si>
    <t>辦理新住民創新服務、人才培力及活化產業發展計畫</t>
    <phoneticPr fontId="2" type="noConversion"/>
  </si>
  <si>
    <t>宜誠資訊股份有限公司</t>
    <phoneticPr fontId="2" type="noConversion"/>
  </si>
  <si>
    <t>藉由網路活動提供新住民最新資訊及新住民關心之議題，並推廣本網站，提高網站使用受眾。</t>
    <phoneticPr fontId="2" type="noConversion"/>
  </si>
  <si>
    <t>新住民培力發展資訊網、Google多媒體聯播網、Line</t>
    <phoneticPr fontId="2" type="noConversion"/>
  </si>
  <si>
    <t>食農教育廣播劇：「東南亞的滋味小劇場」、「鱻味in Asia」、「瓜味in Asia」</t>
  </si>
  <si>
    <t>東南亞食育廣播劇宣導計畫</t>
  </si>
  <si>
    <t>廣播媒體</t>
  </si>
  <si>
    <t>112.1.1-112.12.31(涵蓋期程)；
112.9.1-112.9.30(撥出期間)</t>
    <phoneticPr fontId="2" type="noConversion"/>
  </si>
  <si>
    <t>移民事務組</t>
  </si>
  <si>
    <t>社團法人大享食育協會</t>
  </si>
  <si>
    <t>以東南亞飲食等內容製作食農教育廣播短劇，讓聽眾更了解東南亞文化。</t>
  </si>
  <si>
    <t>姊妹電台及Bravo電台</t>
  </si>
  <si>
    <t>屬新住民發展基金補助民間團體辦理宣導計畫。</t>
  </si>
  <si>
    <t>112.1.1-112.12.31(涵蓋期程)；
112.9.1-112.9.30(刊登期間)</t>
    <phoneticPr fontId="2" type="noConversion"/>
  </si>
  <si>
    <t>大享食育協會官方網站、Facebook</t>
  </si>
  <si>
    <t>哈囉！聽見東南亞</t>
    <phoneticPr fontId="2" type="noConversion"/>
  </si>
  <si>
    <t>112年度雲嘉南多元文化宣導：哈囉！聽見東南亞</t>
    <phoneticPr fontId="2" type="noConversion"/>
  </si>
  <si>
    <t>112.1.1-112.12.31(涵蓋期程)；
112.9.3、112.9.10、112.9.17、112.9.24(撥出時間)</t>
    <phoneticPr fontId="2" type="noConversion"/>
  </si>
  <si>
    <t>雲林縣紫色姊妹協會</t>
    <phoneticPr fontId="2" type="noConversion"/>
  </si>
  <si>
    <t>藉由廣播節目認識關於東南亞與世界之點滴，從不同角度換位思考，引領聽眾認識新住民多元文化。</t>
    <phoneticPr fontId="2" type="noConversion"/>
  </si>
  <si>
    <t>姊妹電台</t>
    <phoneticPr fontId="2" type="noConversion"/>
  </si>
  <si>
    <t>屬新住民發展基金補助民間團體辦理宣導計畫。</t>
    <phoneticPr fontId="2" type="noConversion"/>
  </si>
  <si>
    <t>Apple Podcast、Google Podcast、Spotify等Podcast平台、Facebook、Youtube</t>
    <phoneticPr fontId="2" type="noConversion"/>
  </si>
  <si>
    <t>「新住民心人生」、「Fun心住台灣」及「新住民談生活」</t>
    <phoneticPr fontId="2" type="noConversion"/>
  </si>
  <si>
    <t>112年新住民心台灣-ICRT廣播電台節目宣傳專案</t>
  </si>
  <si>
    <t>財團法人台北國際社區文化基金會</t>
  </si>
  <si>
    <t>藉由廣播節目邀請新住民分享在臺灣生活經驗，增進國人對新住民的認識，以及不同族群間尊重與包容。</t>
    <phoneticPr fontId="2" type="noConversion"/>
  </si>
  <si>
    <t>台北國際社區廣播電台</t>
    <phoneticPr fontId="2" type="noConversion"/>
  </si>
  <si>
    <t>Apple Podcast、Google Podcast、Spotify等Podcast平台、Facebook、ICRT官方網站</t>
    <phoneticPr fontId="2" type="noConversion"/>
  </si>
  <si>
    <t>緣來～在寶島</t>
    <phoneticPr fontId="2" type="noConversion"/>
  </si>
  <si>
    <t>112年度【緣來～在寶島】全國性廣播宣導節目</t>
  </si>
  <si>
    <t>社團法人中華外籍配偶暨勞工之聲協會</t>
  </si>
  <si>
    <t>藉由廣播節目使新住民了解自身權益，增進民眾對多元文化認識。</t>
    <phoneticPr fontId="2" type="noConversion"/>
  </si>
  <si>
    <t>中廣新聞網</t>
    <phoneticPr fontId="2" type="noConversion"/>
  </si>
  <si>
    <t>Apple Podcast、Google Podcast、Spotify等Podcast平台</t>
    <phoneticPr fontId="2" type="noConversion"/>
  </si>
  <si>
    <t>新生報到-我們在台灣</t>
  </si>
  <si>
    <t>112.1.1-112.12.31(涵蓋期程)；
112.9.2、112.9.9、112.9.16、112.9.23、112.9.30(撥出時間)</t>
    <phoneticPr fontId="2" type="noConversion"/>
  </si>
  <si>
    <t>社團法人新竹市愛惜社區推展協會</t>
  </si>
  <si>
    <t>藉由廣播節目邀請新住民分享在臺灣與故鄉生命經驗，促進國人對新住民理解與尊重。</t>
    <phoneticPr fontId="2" type="noConversion"/>
  </si>
  <si>
    <t>IC之音‧竹科廣播電台</t>
    <phoneticPr fontId="2" type="noConversion"/>
  </si>
  <si>
    <t>Apple Podcast、Google Podcast、Spotify等Podcast平台、IC之音數位音頻網站AOD</t>
    <phoneticPr fontId="2" type="noConversion"/>
  </si>
  <si>
    <t>我們一家人-臺灣新住力節目宣傳及託播</t>
    <phoneticPr fontId="2" type="noConversion"/>
  </si>
  <si>
    <t>112年度新住民影音紀實報導計畫</t>
    <phoneticPr fontId="2" type="noConversion"/>
  </si>
  <si>
    <t>112.5.15-113.5.14(涵蓋期程)；112.9.1-112.9.30(刊登期間)</t>
    <phoneticPr fontId="2" type="noConversion"/>
  </si>
  <si>
    <t>民視文化事業股份有限公司</t>
    <phoneticPr fontId="2" type="noConversion"/>
  </si>
  <si>
    <t>藉由製播新住民專屬專題新聞與報導性節目，並舉辦培力活動等，以擴大服務新住民及其家庭，促進文化融合、鼓勵新住民社會參與並彰顯新住民新力量。</t>
    <phoneticPr fontId="2" type="noConversion"/>
  </si>
  <si>
    <t>LINE TV、Google多媒體聯播網、KOC宣傳、鏡新聞、YouTube、Facebook、IG、Line、民視新聞/民視線上APP、民視官方網站、民視新聞網、CTWANT</t>
    <phoneticPr fontId="2" type="noConversion"/>
  </si>
  <si>
    <t>含廠商回饋</t>
    <phoneticPr fontId="2" type="noConversion"/>
  </si>
  <si>
    <t>112.5.15-113.5.14(涵蓋期程)；112.9.1、112.9.7(刊登日期)</t>
    <phoneticPr fontId="2" type="noConversion"/>
  </si>
  <si>
    <t>卓越雜誌、中國時報</t>
    <phoneticPr fontId="2" type="noConversion"/>
  </si>
  <si>
    <t>112.5.15-113.5.14(涵蓋期程)；112.9.3(撥出日期)</t>
    <phoneticPr fontId="2" type="noConversion"/>
  </si>
  <si>
    <t>台中望春風廣播電台</t>
    <phoneticPr fontId="2" type="noConversion"/>
  </si>
  <si>
    <t>112.5.15-113.5.14(涵蓋期程)；112.9.1-112.9.30(撥出期間)</t>
    <phoneticPr fontId="2" type="noConversion"/>
  </si>
  <si>
    <t>保障新住民寬頻上網計畫(宣導影片)</t>
    <phoneticPr fontId="2" type="noConversion"/>
  </si>
  <si>
    <t>112年保障新住民寬頻上網計畫委外服務案</t>
    <phoneticPr fontId="2" type="noConversion"/>
  </si>
  <si>
    <t>112.7.10-112.12.31(涵蓋期程)；112.9.1-112.9.30(刊登期間)</t>
    <phoneticPr fontId="2" type="noConversion"/>
  </si>
  <si>
    <t>移民資訊組</t>
    <phoneticPr fontId="2" type="noConversion"/>
  </si>
  <si>
    <t>巨匠電腦股份有限公司</t>
    <phoneticPr fontId="2" type="noConversion"/>
  </si>
  <si>
    <t>藉由影片宣導保障新住民寬頻上網計畫內容，增加民眾對於該計畫之了解，並增加新住民參與意願，逐步縮短數位落差。</t>
    <phoneticPr fontId="2" type="noConversion"/>
  </si>
  <si>
    <t>本署全球資訊網、新住民數位資訊e網、Youtube</t>
    <phoneticPr fontId="2" type="noConversion"/>
  </si>
  <si>
    <t>推廣新住民交流平臺(異國景點隨尋趣網路活動)</t>
    <phoneticPr fontId="2" type="noConversion"/>
  </si>
  <si>
    <t>112.7.10-112.12.31(涵蓋期程)；112.9.19-112.9.30(刊登期間)</t>
    <phoneticPr fontId="2" type="noConversion"/>
  </si>
  <si>
    <t>藉由網路活動宣導有關新住民交流平臺多元文化內容，增加民眾對於該平臺之了解，並提供新住民有關就業、福利等相關資訊，幫助新住民融入在臺生活。</t>
    <phoneticPr fontId="2" type="noConversion"/>
  </si>
  <si>
    <t>本署全球資訊網、新住民數位資訊e網、Line、本署Facebook</t>
    <phoneticPr fontId="2" type="noConversion"/>
  </si>
  <si>
    <t>第9屆新住民及其子女築夢計畫-廣宣製作</t>
    <phoneticPr fontId="2" type="noConversion"/>
  </si>
  <si>
    <t>第9屆新住民及其子女築夢計畫委外服務採購案</t>
    <phoneticPr fontId="2" type="noConversion"/>
  </si>
  <si>
    <t>112.8.19-112.9.19(涵蓋期程)；112.9.1-112.9.19(刊登期間)</t>
    <phoneticPr fontId="2" type="noConversion"/>
  </si>
  <si>
    <t>太乙廣告行銷股份有限公司</t>
    <phoneticPr fontId="2" type="noConversion"/>
  </si>
  <si>
    <t>藉由網路媒體、平面媒體及電視媒體等宣導方式，俾利推廣本屆築夢計畫。</t>
    <phoneticPr fontId="2" type="noConversion"/>
  </si>
  <si>
    <t>Facebook、NOWNEWS今日新聞-四方報、YAHOO、Google、IG、民視新聞網、中央廣播電臺電子報、工商時報電子報、風傳媒、WinNews威傳媒、南北傳媒、ENN台灣電報、TC news慈善新聞網、Youtube</t>
    <phoneticPr fontId="2" type="noConversion"/>
  </si>
  <si>
    <t>廠商回饋</t>
    <phoneticPr fontId="2" type="noConversion"/>
  </si>
  <si>
    <t>製表:</t>
    <phoneticPr fontId="2" type="noConversion"/>
  </si>
  <si>
    <t>覆核:</t>
  </si>
  <si>
    <t>單位主管:</t>
  </si>
  <si>
    <t>機關首長:</t>
    <phoneticPr fontId="2" type="noConversion"/>
  </si>
  <si>
    <t>填表說明：</t>
  </si>
  <si>
    <t>1.</t>
  </si>
  <si>
    <t>本表係依預算法第62條之1規範，凡編列預算於平面媒體、廣播媒體、網路媒體(含社群媒體)及電視媒體辦理政策及業務宣導為填表範圍。</t>
  </si>
  <si>
    <t>2.</t>
  </si>
  <si>
    <r>
      <rPr>
        <u/>
        <sz val="12"/>
        <color rgb="FF000000"/>
        <rFont val="標楷體"/>
        <family val="4"/>
        <charset val="136"/>
      </rPr>
      <t>「機關名稱」應包含國營事業、基金、財團法人，</t>
    </r>
    <r>
      <rPr>
        <sz val="12"/>
        <color rgb="FF000000"/>
        <rFont val="標楷體"/>
        <family val="4"/>
        <charset val="136"/>
      </rPr>
      <t>所稱之財團法人，係指政府捐助基金50％以上成立之財團法人。</t>
    </r>
  </si>
  <si>
    <t>3.</t>
  </si>
  <si>
    <t>「標案/契約名稱」請填列政府電子採購網之「標案名稱」，倘為小額採購、行政委託及補助案件等無須刊登政府電子採購網者，則以辦理媒體政策及業務宣導相關文件（如契約等）之案名填列。</t>
  </si>
  <si>
    <t>4.</t>
  </si>
  <si>
    <t>「宣導期程」請依委託製播宣導之涵蓋期程，並針對季內刊登(播出)時間或次數填列，如109.10.1-109.12.31(涵蓋期程)；109.10.1、109.12.1(播出時間)或2次(刊登次數)。</t>
  </si>
  <si>
    <t>5.</t>
  </si>
  <si>
    <t>「執行單位」係指各機關或國營事業之內部業務承辦單位。</t>
  </si>
  <si>
    <t>6.</t>
  </si>
  <si>
    <t>「預算來源」請查填總預算、○○特別預算、國營事業、非營業特種基金或財團法人預算。</t>
  </si>
  <si>
    <t>7.</t>
  </si>
  <si>
    <t>「預算科目」屬總預算、特別預算及政事型特種基金請填至業務(工作)計畫；業權型基金填至損益表（收支餘絀表）3級科目（xx成本或xx費用）；財團法人填至收支營運表3級科目（xx支出或xx費用）。</t>
  </si>
  <si>
    <t>8.</t>
  </si>
  <si>
    <t>機關如有公益或廠商回饋免費廣告等補充說明，請列入備註欄表達。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</si>
</sst>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2" x14ac:knownFonts="1">
    <font>
      <sz val="12"/>
      <color rgb="FF000000"/>
      <name val="新細明體"/>
      <family val="1"/>
      <charset val="136"/>
    </font>
    <font>
      <b/>
      <u/>
      <sz val="18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color rgb="FF000000"/>
      <name val="標楷體"/>
      <family val="4"/>
      <charset val="136"/>
    </font>
    <font>
      <u/>
      <sz val="14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u/>
      <sz val="14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u/>
      <sz val="12"/>
      <color rgb="FF0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176" fontId="10" fillId="0" borderId="6" xfId="0" applyNumberFormat="1" applyFont="1" applyBorder="1" applyAlignment="1">
      <alignment horizontal="right" vertical="center"/>
    </xf>
    <xf numFmtId="0" fontId="8" fillId="0" borderId="6" xfId="0" applyFont="1" applyFill="1" applyBorder="1" applyAlignment="1">
      <alignment vertical="center" wrapText="1"/>
    </xf>
    <xf numFmtId="0" fontId="3" fillId="0" borderId="0" xfId="0" applyFont="1" applyAlignment="1">
      <alignment vertical="top"/>
    </xf>
    <xf numFmtId="0" fontId="8" fillId="0" borderId="7" xfId="0" applyFont="1" applyBorder="1" applyAlignment="1">
      <alignment horizontal="left" vertical="center" wrapText="1" indent="1"/>
    </xf>
    <xf numFmtId="0" fontId="8" fillId="0" borderId="7" xfId="0" applyFont="1" applyBorder="1" applyAlignment="1">
      <alignment vertical="center" wrapText="1"/>
    </xf>
    <xf numFmtId="176" fontId="10" fillId="0" borderId="7" xfId="0" applyNumberFormat="1" applyFont="1" applyBorder="1" applyAlignment="1">
      <alignment horizontal="right" vertical="center"/>
    </xf>
    <xf numFmtId="0" fontId="8" fillId="0" borderId="7" xfId="0" applyFont="1" applyFill="1" applyBorder="1" applyAlignment="1">
      <alignment vertical="center" wrapText="1"/>
    </xf>
    <xf numFmtId="0" fontId="8" fillId="0" borderId="8" xfId="0" applyFont="1" applyBorder="1" applyAlignment="1">
      <alignment horizontal="left" vertical="center" wrapText="1" inden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176" fontId="10" fillId="0" borderId="8" xfId="0" applyNumberFormat="1" applyFont="1" applyBorder="1" applyAlignment="1">
      <alignment horizontal="right" vertical="center"/>
    </xf>
    <xf numFmtId="0" fontId="8" fillId="0" borderId="8" xfId="0" applyFont="1" applyFill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 indent="1"/>
    </xf>
    <xf numFmtId="176" fontId="10" fillId="0" borderId="9" xfId="0" applyNumberFormat="1" applyFont="1" applyBorder="1" applyAlignment="1">
      <alignment horizontal="right" vertical="center"/>
    </xf>
    <xf numFmtId="0" fontId="8" fillId="0" borderId="9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 indent="1"/>
    </xf>
    <xf numFmtId="0" fontId="8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176" fontId="10" fillId="0" borderId="8" xfId="0" applyNumberFormat="1" applyFont="1" applyBorder="1" applyAlignment="1">
      <alignment horizontal="right" vertical="center"/>
    </xf>
    <xf numFmtId="0" fontId="8" fillId="0" borderId="8" xfId="0" applyFont="1" applyFill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 indent="1"/>
    </xf>
    <xf numFmtId="0" fontId="3" fillId="0" borderId="23" xfId="0" applyFont="1" applyBorder="1" applyAlignment="1">
      <alignment horizontal="left" vertical="center" wrapText="1"/>
    </xf>
    <xf numFmtId="176" fontId="10" fillId="0" borderId="9" xfId="0" applyNumberFormat="1" applyFont="1" applyBorder="1" applyAlignment="1">
      <alignment horizontal="right" vertical="center"/>
    </xf>
    <xf numFmtId="0" fontId="8" fillId="0" borderId="9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49" fontId="3" fillId="0" borderId="24" xfId="0" applyNumberFormat="1" applyFont="1" applyBorder="1" applyAlignment="1">
      <alignment horizontal="left" vertical="center" wrapText="1"/>
    </xf>
    <xf numFmtId="49" fontId="3" fillId="0" borderId="24" xfId="0" applyNumberFormat="1" applyFont="1" applyBorder="1" applyAlignment="1">
      <alignment horizontal="left" vertical="center"/>
    </xf>
    <xf numFmtId="49" fontId="3" fillId="0" borderId="24" xfId="0" applyNumberFormat="1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8" fillId="0" borderId="0" xfId="0" applyFont="1" applyBorder="1" applyAlignment="1">
      <alignment horizontal="left" vertical="center" wrapText="1" indent="1"/>
    </xf>
    <xf numFmtId="176" fontId="10" fillId="0" borderId="0" xfId="0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right" vertical="top"/>
    </xf>
    <xf numFmtId="0" fontId="3" fillId="0" borderId="0" xfId="0" applyFont="1" applyFill="1" applyAlignment="1">
      <alignment horizontal="left" vertical="top" wrapText="1"/>
    </xf>
    <xf numFmtId="49" fontId="11" fillId="0" borderId="0" xfId="0" applyNumberFormat="1" applyFont="1" applyAlignment="1">
      <alignment horizontal="right" vertical="top"/>
    </xf>
    <xf numFmtId="0" fontId="11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justify" vertical="top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abSelected="1" view="pageBreakPreview" topLeftCell="A26" zoomScale="90" zoomScaleNormal="80" zoomScaleSheetLayoutView="90" workbookViewId="0">
      <selection activeCell="L29" sqref="L29"/>
    </sheetView>
  </sheetViews>
  <sheetFormatPr defaultColWidth="8.5" defaultRowHeight="16.5" x14ac:dyDescent="0.25"/>
  <cols>
    <col min="1" max="1" width="12.375" style="77" customWidth="1"/>
    <col min="2" max="3" width="13.75" style="2" customWidth="1"/>
    <col min="4" max="4" width="9.75" style="2" customWidth="1"/>
    <col min="5" max="5" width="14.625" style="2" customWidth="1"/>
    <col min="6" max="7" width="7.75" style="2" customWidth="1"/>
    <col min="8" max="8" width="9.75" style="2" customWidth="1"/>
    <col min="9" max="9" width="11.75" style="2" customWidth="1"/>
    <col min="10" max="10" width="15.75" style="2" customWidth="1"/>
    <col min="11" max="11" width="25.75" style="2" customWidth="1"/>
    <col min="12" max="12" width="15.75" style="2" customWidth="1"/>
    <col min="13" max="13" width="12.75" style="2" customWidth="1"/>
    <col min="14" max="14" width="8.5" style="2" customWidth="1"/>
    <col min="15" max="16384" width="8.5" style="2"/>
  </cols>
  <sheetData>
    <row r="1" spans="1:14" ht="25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5.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9.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ht="19.5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6"/>
      <c r="L4" s="7"/>
      <c r="M4" s="7" t="s">
        <v>3</v>
      </c>
    </row>
    <row r="5" spans="1:14" customFormat="1" ht="78" customHeight="1" x14ac:dyDescent="0.25">
      <c r="A5" s="8" t="s">
        <v>4</v>
      </c>
      <c r="B5" s="8" t="s">
        <v>5</v>
      </c>
      <c r="C5" s="9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2"/>
    </row>
    <row r="6" spans="1:14" customFormat="1" ht="24" customHeight="1" x14ac:dyDescent="0.25">
      <c r="A6" s="10" t="s">
        <v>17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2"/>
      <c r="N6" s="2"/>
    </row>
    <row r="7" spans="1:14" customFormat="1" ht="107.25" customHeight="1" x14ac:dyDescent="0.25">
      <c r="A7" s="13" t="s">
        <v>0</v>
      </c>
      <c r="B7" s="14" t="s">
        <v>18</v>
      </c>
      <c r="C7" s="14" t="s">
        <v>19</v>
      </c>
      <c r="D7" s="14" t="s">
        <v>20</v>
      </c>
      <c r="E7" s="14" t="s">
        <v>21</v>
      </c>
      <c r="F7" s="14" t="s">
        <v>22</v>
      </c>
      <c r="G7" s="14" t="s">
        <v>23</v>
      </c>
      <c r="H7" s="14" t="s">
        <v>24</v>
      </c>
      <c r="I7" s="15">
        <v>0</v>
      </c>
      <c r="J7" s="16"/>
      <c r="K7" s="14" t="s">
        <v>25</v>
      </c>
      <c r="L7" s="14" t="s">
        <v>26</v>
      </c>
      <c r="M7" s="14" t="s">
        <v>27</v>
      </c>
      <c r="N7" s="17"/>
    </row>
    <row r="8" spans="1:14" customFormat="1" ht="38.25" customHeight="1" x14ac:dyDescent="0.25">
      <c r="A8" s="18" t="s">
        <v>0</v>
      </c>
      <c r="B8" s="19" t="s">
        <v>28</v>
      </c>
      <c r="C8" s="19" t="s">
        <v>29</v>
      </c>
      <c r="D8" s="14" t="s">
        <v>30</v>
      </c>
      <c r="E8" s="19" t="s">
        <v>31</v>
      </c>
      <c r="F8" s="19" t="s">
        <v>22</v>
      </c>
      <c r="G8" s="19" t="s">
        <v>23</v>
      </c>
      <c r="H8" s="19" t="s">
        <v>24</v>
      </c>
      <c r="I8" s="20">
        <v>30000</v>
      </c>
      <c r="J8" s="21" t="s">
        <v>32</v>
      </c>
      <c r="K8" s="19" t="s">
        <v>33</v>
      </c>
      <c r="L8" s="14" t="s">
        <v>34</v>
      </c>
      <c r="M8" s="19"/>
      <c r="N8" s="17"/>
    </row>
    <row r="9" spans="1:14" customFormat="1" ht="117" customHeight="1" x14ac:dyDescent="0.25">
      <c r="A9" s="22"/>
      <c r="B9" s="23"/>
      <c r="C9" s="23"/>
      <c r="D9" s="14" t="s">
        <v>35</v>
      </c>
      <c r="E9" s="24"/>
      <c r="F9" s="23"/>
      <c r="G9" s="23"/>
      <c r="H9" s="23"/>
      <c r="I9" s="25"/>
      <c r="J9" s="26"/>
      <c r="K9" s="23"/>
      <c r="L9" s="14" t="s">
        <v>36</v>
      </c>
      <c r="M9" s="23"/>
      <c r="N9" s="17"/>
    </row>
    <row r="10" spans="1:14" customFormat="1" ht="35.25" customHeight="1" x14ac:dyDescent="0.25">
      <c r="A10" s="22"/>
      <c r="B10" s="23"/>
      <c r="C10" s="23"/>
      <c r="D10" s="14" t="s">
        <v>37</v>
      </c>
      <c r="E10" s="19" t="s">
        <v>38</v>
      </c>
      <c r="F10" s="23"/>
      <c r="G10" s="23"/>
      <c r="H10" s="23"/>
      <c r="I10" s="25"/>
      <c r="J10" s="26"/>
      <c r="K10" s="23"/>
      <c r="L10" s="14" t="s">
        <v>39</v>
      </c>
      <c r="M10" s="23"/>
      <c r="N10" s="17"/>
    </row>
    <row r="11" spans="1:14" customFormat="1" ht="69.75" customHeight="1" x14ac:dyDescent="0.25">
      <c r="A11" s="27"/>
      <c r="B11" s="24"/>
      <c r="C11" s="24"/>
      <c r="D11" s="14" t="s">
        <v>20</v>
      </c>
      <c r="E11" s="24"/>
      <c r="F11" s="24"/>
      <c r="G11" s="24"/>
      <c r="H11" s="24"/>
      <c r="I11" s="28"/>
      <c r="J11" s="29"/>
      <c r="K11" s="24"/>
      <c r="L11" s="14" t="s">
        <v>40</v>
      </c>
      <c r="M11" s="24"/>
      <c r="N11" s="17"/>
    </row>
    <row r="12" spans="1:14" customFormat="1" ht="106.5" customHeight="1" x14ac:dyDescent="0.25">
      <c r="A12" s="13" t="s">
        <v>0</v>
      </c>
      <c r="B12" s="14" t="s">
        <v>41</v>
      </c>
      <c r="C12" s="14" t="s">
        <v>42</v>
      </c>
      <c r="D12" s="14" t="s">
        <v>43</v>
      </c>
      <c r="E12" s="14" t="s">
        <v>44</v>
      </c>
      <c r="F12" s="14" t="s">
        <v>22</v>
      </c>
      <c r="G12" s="14" t="s">
        <v>23</v>
      </c>
      <c r="H12" s="14" t="s">
        <v>45</v>
      </c>
      <c r="I12" s="15">
        <v>177378</v>
      </c>
      <c r="J12" s="16" t="s">
        <v>46</v>
      </c>
      <c r="K12" s="14" t="s">
        <v>47</v>
      </c>
      <c r="L12" s="14" t="s">
        <v>48</v>
      </c>
      <c r="M12" s="14" t="s">
        <v>49</v>
      </c>
      <c r="N12" s="17"/>
    </row>
    <row r="13" spans="1:14" customFormat="1" ht="29.25" customHeight="1" x14ac:dyDescent="0.25">
      <c r="A13" s="13" t="s">
        <v>50</v>
      </c>
      <c r="B13" s="14"/>
      <c r="C13" s="14"/>
      <c r="D13" s="14"/>
      <c r="E13" s="14"/>
      <c r="F13" s="14"/>
      <c r="G13" s="14"/>
      <c r="H13" s="14"/>
      <c r="I13" s="15">
        <f>SUM(I7:I12)</f>
        <v>207378</v>
      </c>
      <c r="J13" s="16"/>
      <c r="K13" s="14"/>
      <c r="L13" s="14"/>
      <c r="M13" s="14"/>
      <c r="N13" s="17"/>
    </row>
    <row r="14" spans="1:14" customFormat="1" ht="28.5" customHeight="1" x14ac:dyDescent="0.25">
      <c r="A14" s="30" t="s">
        <v>51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2"/>
      <c r="N14" s="17"/>
    </row>
    <row r="15" spans="1:14" customFormat="1" ht="137.25" customHeight="1" x14ac:dyDescent="0.25">
      <c r="A15" s="13" t="s">
        <v>52</v>
      </c>
      <c r="B15" s="14" t="s">
        <v>53</v>
      </c>
      <c r="C15" s="33" t="s">
        <v>54</v>
      </c>
      <c r="D15" s="14" t="s">
        <v>55</v>
      </c>
      <c r="E15" s="14" t="s">
        <v>56</v>
      </c>
      <c r="F15" s="14" t="s">
        <v>57</v>
      </c>
      <c r="G15" s="14" t="s">
        <v>58</v>
      </c>
      <c r="H15" s="14" t="s">
        <v>59</v>
      </c>
      <c r="I15" s="15">
        <v>1319258</v>
      </c>
      <c r="J15" s="16" t="s">
        <v>60</v>
      </c>
      <c r="K15" s="14" t="s">
        <v>61</v>
      </c>
      <c r="L15" s="14" t="s">
        <v>62</v>
      </c>
      <c r="M15" s="14"/>
      <c r="N15" s="2"/>
    </row>
    <row r="16" spans="1:14" customFormat="1" ht="132" customHeight="1" x14ac:dyDescent="0.25">
      <c r="A16" s="34" t="s">
        <v>63</v>
      </c>
      <c r="B16" s="35" t="s">
        <v>64</v>
      </c>
      <c r="C16" s="36" t="s">
        <v>65</v>
      </c>
      <c r="D16" s="37" t="s">
        <v>55</v>
      </c>
      <c r="E16" s="38" t="s">
        <v>66</v>
      </c>
      <c r="F16" s="39" t="s">
        <v>22</v>
      </c>
      <c r="G16" s="39" t="s">
        <v>67</v>
      </c>
      <c r="H16" s="39" t="s">
        <v>68</v>
      </c>
      <c r="I16" s="40">
        <v>30300</v>
      </c>
      <c r="J16" s="41" t="s">
        <v>69</v>
      </c>
      <c r="K16" s="39" t="s">
        <v>70</v>
      </c>
      <c r="L16" s="37" t="s">
        <v>71</v>
      </c>
      <c r="M16" s="39"/>
      <c r="N16" s="2"/>
    </row>
    <row r="17" spans="1:14" customFormat="1" ht="120.75" customHeight="1" x14ac:dyDescent="0.25">
      <c r="A17" s="18" t="s">
        <v>52</v>
      </c>
      <c r="B17" s="19" t="s">
        <v>72</v>
      </c>
      <c r="C17" s="42" t="s">
        <v>73</v>
      </c>
      <c r="D17" s="14" t="s">
        <v>74</v>
      </c>
      <c r="E17" s="14" t="s">
        <v>75</v>
      </c>
      <c r="F17" s="19" t="s">
        <v>76</v>
      </c>
      <c r="G17" s="19" t="s">
        <v>58</v>
      </c>
      <c r="H17" s="19" t="s">
        <v>59</v>
      </c>
      <c r="I17" s="20">
        <v>66883</v>
      </c>
      <c r="J17" s="21" t="s">
        <v>77</v>
      </c>
      <c r="K17" s="19" t="s">
        <v>78</v>
      </c>
      <c r="L17" s="14" t="s">
        <v>79</v>
      </c>
      <c r="M17" s="19" t="s">
        <v>80</v>
      </c>
      <c r="N17" s="2"/>
    </row>
    <row r="18" spans="1:14" customFormat="1" ht="118.5" customHeight="1" x14ac:dyDescent="0.25">
      <c r="A18" s="27"/>
      <c r="B18" s="24"/>
      <c r="C18" s="43"/>
      <c r="D18" s="14" t="s">
        <v>55</v>
      </c>
      <c r="E18" s="14" t="s">
        <v>81</v>
      </c>
      <c r="F18" s="24"/>
      <c r="G18" s="24"/>
      <c r="H18" s="24"/>
      <c r="I18" s="28"/>
      <c r="J18" s="29"/>
      <c r="K18" s="24"/>
      <c r="L18" s="14" t="s">
        <v>82</v>
      </c>
      <c r="M18" s="24"/>
      <c r="N18" s="2"/>
    </row>
    <row r="19" spans="1:14" customFormat="1" ht="153" customHeight="1" x14ac:dyDescent="0.25">
      <c r="A19" s="22" t="s">
        <v>52</v>
      </c>
      <c r="B19" s="23" t="s">
        <v>83</v>
      </c>
      <c r="C19" s="23" t="s">
        <v>84</v>
      </c>
      <c r="D19" s="44" t="s">
        <v>74</v>
      </c>
      <c r="E19" s="44" t="s">
        <v>85</v>
      </c>
      <c r="F19" s="23" t="s">
        <v>76</v>
      </c>
      <c r="G19" s="23" t="s">
        <v>58</v>
      </c>
      <c r="H19" s="23" t="s">
        <v>59</v>
      </c>
      <c r="I19" s="25">
        <v>105942</v>
      </c>
      <c r="J19" s="26" t="s">
        <v>86</v>
      </c>
      <c r="K19" s="23" t="s">
        <v>87</v>
      </c>
      <c r="L19" s="44" t="s">
        <v>88</v>
      </c>
      <c r="M19" s="23" t="s">
        <v>89</v>
      </c>
      <c r="N19" s="2"/>
    </row>
    <row r="20" spans="1:14" customFormat="1" ht="132" customHeight="1" x14ac:dyDescent="0.25">
      <c r="A20" s="27"/>
      <c r="B20" s="24"/>
      <c r="C20" s="45"/>
      <c r="D20" s="14" t="s">
        <v>43</v>
      </c>
      <c r="E20" s="14" t="s">
        <v>81</v>
      </c>
      <c r="F20" s="24"/>
      <c r="G20" s="24"/>
      <c r="H20" s="24"/>
      <c r="I20" s="28"/>
      <c r="J20" s="29"/>
      <c r="K20" s="24"/>
      <c r="L20" s="14" t="s">
        <v>90</v>
      </c>
      <c r="M20" s="24"/>
      <c r="N20" s="2"/>
    </row>
    <row r="21" spans="1:14" customFormat="1" ht="114.75" customHeight="1" x14ac:dyDescent="0.25">
      <c r="A21" s="18" t="s">
        <v>52</v>
      </c>
      <c r="B21" s="46" t="s">
        <v>91</v>
      </c>
      <c r="C21" s="47" t="s">
        <v>92</v>
      </c>
      <c r="D21" s="14" t="s">
        <v>74</v>
      </c>
      <c r="E21" s="14" t="s">
        <v>75</v>
      </c>
      <c r="F21" s="19" t="s">
        <v>76</v>
      </c>
      <c r="G21" s="19" t="s">
        <v>58</v>
      </c>
      <c r="H21" s="19" t="s">
        <v>59</v>
      </c>
      <c r="I21" s="20">
        <v>170000</v>
      </c>
      <c r="J21" s="21" t="s">
        <v>93</v>
      </c>
      <c r="K21" s="19" t="s">
        <v>94</v>
      </c>
      <c r="L21" s="14" t="s">
        <v>95</v>
      </c>
      <c r="M21" s="19" t="s">
        <v>89</v>
      </c>
      <c r="N21" s="2"/>
    </row>
    <row r="22" spans="1:14" customFormat="1" ht="135.75" customHeight="1" x14ac:dyDescent="0.25">
      <c r="A22" s="27"/>
      <c r="B22" s="48"/>
      <c r="C22" s="49"/>
      <c r="D22" s="14" t="s">
        <v>43</v>
      </c>
      <c r="E22" s="14" t="s">
        <v>81</v>
      </c>
      <c r="F22" s="24"/>
      <c r="G22" s="24"/>
      <c r="H22" s="24"/>
      <c r="I22" s="28"/>
      <c r="J22" s="29"/>
      <c r="K22" s="24"/>
      <c r="L22" s="14" t="s">
        <v>96</v>
      </c>
      <c r="M22" s="24"/>
      <c r="N22" s="2"/>
    </row>
    <row r="23" spans="1:14" customFormat="1" ht="152.25" customHeight="1" x14ac:dyDescent="0.25">
      <c r="A23" s="22" t="s">
        <v>52</v>
      </c>
      <c r="B23" s="50" t="s">
        <v>97</v>
      </c>
      <c r="C23" s="51" t="s">
        <v>98</v>
      </c>
      <c r="D23" s="44" t="s">
        <v>74</v>
      </c>
      <c r="E23" s="44" t="s">
        <v>85</v>
      </c>
      <c r="F23" s="23" t="s">
        <v>76</v>
      </c>
      <c r="G23" s="23" t="s">
        <v>58</v>
      </c>
      <c r="H23" s="23" t="s">
        <v>59</v>
      </c>
      <c r="I23" s="25">
        <v>163617</v>
      </c>
      <c r="J23" s="26" t="s">
        <v>99</v>
      </c>
      <c r="K23" s="23" t="s">
        <v>100</v>
      </c>
      <c r="L23" s="44" t="s">
        <v>101</v>
      </c>
      <c r="M23" s="23" t="s">
        <v>89</v>
      </c>
      <c r="N23" s="2"/>
    </row>
    <row r="24" spans="1:14" customFormat="1" ht="101.25" customHeight="1" x14ac:dyDescent="0.25">
      <c r="A24" s="22"/>
      <c r="B24" s="50"/>
      <c r="C24" s="51"/>
      <c r="D24" s="37" t="s">
        <v>43</v>
      </c>
      <c r="E24" s="37" t="s">
        <v>81</v>
      </c>
      <c r="F24" s="23"/>
      <c r="G24" s="23"/>
      <c r="H24" s="23"/>
      <c r="I24" s="25"/>
      <c r="J24" s="26"/>
      <c r="K24" s="23"/>
      <c r="L24" s="37" t="s">
        <v>102</v>
      </c>
      <c r="M24" s="23"/>
      <c r="N24" s="2"/>
    </row>
    <row r="25" spans="1:14" customFormat="1" ht="154.5" customHeight="1" x14ac:dyDescent="0.25">
      <c r="A25" s="18" t="s">
        <v>52</v>
      </c>
      <c r="B25" s="46" t="s">
        <v>103</v>
      </c>
      <c r="C25" s="52" t="s">
        <v>103</v>
      </c>
      <c r="D25" s="14" t="s">
        <v>74</v>
      </c>
      <c r="E25" s="14" t="s">
        <v>104</v>
      </c>
      <c r="F25" s="19" t="s">
        <v>76</v>
      </c>
      <c r="G25" s="19" t="s">
        <v>58</v>
      </c>
      <c r="H25" s="19" t="s">
        <v>59</v>
      </c>
      <c r="I25" s="20">
        <v>89405</v>
      </c>
      <c r="J25" s="21" t="s">
        <v>105</v>
      </c>
      <c r="K25" s="19" t="s">
        <v>106</v>
      </c>
      <c r="L25" s="14" t="s">
        <v>107</v>
      </c>
      <c r="M25" s="19" t="s">
        <v>89</v>
      </c>
      <c r="N25" s="2"/>
    </row>
    <row r="26" spans="1:14" customFormat="1" ht="129.75" customHeight="1" x14ac:dyDescent="0.25">
      <c r="A26" s="27"/>
      <c r="B26" s="48"/>
      <c r="C26" s="49"/>
      <c r="D26" s="14" t="s">
        <v>43</v>
      </c>
      <c r="E26" s="14" t="s">
        <v>81</v>
      </c>
      <c r="F26" s="24"/>
      <c r="G26" s="24"/>
      <c r="H26" s="24"/>
      <c r="I26" s="28"/>
      <c r="J26" s="29"/>
      <c r="K26" s="24"/>
      <c r="L26" s="14" t="s">
        <v>108</v>
      </c>
      <c r="M26" s="24"/>
      <c r="N26" s="2"/>
    </row>
    <row r="27" spans="1:14" customFormat="1" ht="183.75" customHeight="1" x14ac:dyDescent="0.25">
      <c r="A27" s="18" t="s">
        <v>63</v>
      </c>
      <c r="B27" s="46" t="s">
        <v>109</v>
      </c>
      <c r="C27" s="52" t="s">
        <v>110</v>
      </c>
      <c r="D27" s="14" t="s">
        <v>55</v>
      </c>
      <c r="E27" s="14" t="s">
        <v>111</v>
      </c>
      <c r="F27" s="19" t="s">
        <v>57</v>
      </c>
      <c r="G27" s="19" t="s">
        <v>58</v>
      </c>
      <c r="H27" s="19" t="s">
        <v>59</v>
      </c>
      <c r="I27" s="20">
        <v>2260990</v>
      </c>
      <c r="J27" s="21" t="s">
        <v>112</v>
      </c>
      <c r="K27" s="19" t="s">
        <v>113</v>
      </c>
      <c r="L27" s="14" t="s">
        <v>114</v>
      </c>
      <c r="M27" s="14" t="s">
        <v>115</v>
      </c>
      <c r="N27" s="2"/>
    </row>
    <row r="28" spans="1:14" customFormat="1" ht="111" customHeight="1" x14ac:dyDescent="0.25">
      <c r="A28" s="22"/>
      <c r="B28" s="50"/>
      <c r="C28" s="51"/>
      <c r="D28" s="14" t="s">
        <v>30</v>
      </c>
      <c r="E28" s="16" t="s">
        <v>116</v>
      </c>
      <c r="F28" s="23"/>
      <c r="G28" s="23"/>
      <c r="H28" s="23"/>
      <c r="I28" s="25"/>
      <c r="J28" s="26"/>
      <c r="K28" s="23"/>
      <c r="L28" s="14" t="s">
        <v>117</v>
      </c>
      <c r="M28" s="14" t="s">
        <v>115</v>
      </c>
      <c r="N28" s="2"/>
    </row>
    <row r="29" spans="1:14" customFormat="1" ht="117.75" customHeight="1" x14ac:dyDescent="0.25">
      <c r="A29" s="22"/>
      <c r="B29" s="50"/>
      <c r="C29" s="51"/>
      <c r="D29" s="14" t="s">
        <v>37</v>
      </c>
      <c r="E29" s="16" t="s">
        <v>118</v>
      </c>
      <c r="F29" s="23"/>
      <c r="G29" s="23"/>
      <c r="H29" s="23"/>
      <c r="I29" s="25"/>
      <c r="J29" s="26"/>
      <c r="K29" s="23"/>
      <c r="L29" s="14" t="s">
        <v>119</v>
      </c>
      <c r="M29" s="14" t="s">
        <v>115</v>
      </c>
      <c r="N29" s="2"/>
    </row>
    <row r="30" spans="1:14" customFormat="1" ht="119.25" customHeight="1" x14ac:dyDescent="0.25">
      <c r="A30" s="27"/>
      <c r="B30" s="48"/>
      <c r="C30" s="49"/>
      <c r="D30" s="14" t="s">
        <v>20</v>
      </c>
      <c r="E30" s="14" t="s">
        <v>120</v>
      </c>
      <c r="F30" s="24"/>
      <c r="G30" s="24"/>
      <c r="H30" s="24"/>
      <c r="I30" s="28"/>
      <c r="J30" s="29"/>
      <c r="K30" s="24"/>
      <c r="L30" s="14" t="s">
        <v>40</v>
      </c>
      <c r="M30" s="14" t="s">
        <v>115</v>
      </c>
      <c r="N30" s="2"/>
    </row>
    <row r="31" spans="1:14" customFormat="1" ht="218.25" customHeight="1" x14ac:dyDescent="0.25">
      <c r="A31" s="13" t="s">
        <v>63</v>
      </c>
      <c r="B31" s="14" t="s">
        <v>121</v>
      </c>
      <c r="C31" s="53" t="s">
        <v>122</v>
      </c>
      <c r="D31" s="14" t="s">
        <v>55</v>
      </c>
      <c r="E31" s="14" t="s">
        <v>123</v>
      </c>
      <c r="F31" s="14" t="s">
        <v>124</v>
      </c>
      <c r="G31" s="14" t="s">
        <v>67</v>
      </c>
      <c r="H31" s="14" t="s">
        <v>68</v>
      </c>
      <c r="I31" s="15">
        <v>14545</v>
      </c>
      <c r="J31" s="54" t="s">
        <v>125</v>
      </c>
      <c r="K31" s="14" t="s">
        <v>126</v>
      </c>
      <c r="L31" s="14" t="s">
        <v>127</v>
      </c>
      <c r="M31" s="14"/>
      <c r="N31" s="2"/>
    </row>
    <row r="32" spans="1:14" customFormat="1" ht="309" customHeight="1" x14ac:dyDescent="0.25">
      <c r="A32" s="13" t="s">
        <v>63</v>
      </c>
      <c r="B32" s="14" t="s">
        <v>128</v>
      </c>
      <c r="C32" s="53" t="s">
        <v>122</v>
      </c>
      <c r="D32" s="14" t="s">
        <v>55</v>
      </c>
      <c r="E32" s="16" t="s">
        <v>129</v>
      </c>
      <c r="F32" s="14" t="s">
        <v>124</v>
      </c>
      <c r="G32" s="14" t="s">
        <v>67</v>
      </c>
      <c r="H32" s="14" t="s">
        <v>68</v>
      </c>
      <c r="I32" s="15">
        <v>20000</v>
      </c>
      <c r="J32" s="54"/>
      <c r="K32" s="14" t="s">
        <v>130</v>
      </c>
      <c r="L32" s="14" t="s">
        <v>131</v>
      </c>
      <c r="M32" s="14"/>
      <c r="N32" s="2"/>
    </row>
    <row r="33" spans="1:14" customFormat="1" ht="238.5" customHeight="1" x14ac:dyDescent="0.25">
      <c r="A33" s="13" t="s">
        <v>63</v>
      </c>
      <c r="B33" s="14" t="s">
        <v>132</v>
      </c>
      <c r="C33" s="53" t="s">
        <v>133</v>
      </c>
      <c r="D33" s="14" t="s">
        <v>55</v>
      </c>
      <c r="E33" s="16" t="s">
        <v>134</v>
      </c>
      <c r="F33" s="14" t="s">
        <v>22</v>
      </c>
      <c r="G33" s="14" t="s">
        <v>58</v>
      </c>
      <c r="H33" s="14" t="s">
        <v>68</v>
      </c>
      <c r="I33" s="15">
        <v>0</v>
      </c>
      <c r="J33" s="16" t="s">
        <v>135</v>
      </c>
      <c r="K33" s="14" t="s">
        <v>136</v>
      </c>
      <c r="L33" s="14" t="s">
        <v>137</v>
      </c>
      <c r="M33" s="14" t="s">
        <v>138</v>
      </c>
      <c r="N33" s="2"/>
    </row>
    <row r="34" spans="1:14" customFormat="1" ht="27.75" customHeight="1" x14ac:dyDescent="0.25">
      <c r="A34" s="55" t="s">
        <v>50</v>
      </c>
      <c r="B34" s="44"/>
      <c r="C34" s="56"/>
      <c r="D34" s="44"/>
      <c r="E34" s="44"/>
      <c r="F34" s="44"/>
      <c r="G34" s="44"/>
      <c r="H34" s="44"/>
      <c r="I34" s="57">
        <f>SUM(I15:I32)</f>
        <v>4240940</v>
      </c>
      <c r="J34" s="58"/>
      <c r="K34" s="44"/>
      <c r="L34" s="44"/>
      <c r="M34" s="44"/>
      <c r="N34" s="2"/>
    </row>
    <row r="35" spans="1:14" s="64" customFormat="1" ht="25.5" customHeight="1" x14ac:dyDescent="0.25">
      <c r="A35" s="59" t="s">
        <v>139</v>
      </c>
      <c r="B35" s="59"/>
      <c r="C35" s="60"/>
      <c r="D35" s="61" t="s">
        <v>140</v>
      </c>
      <c r="E35" s="59"/>
      <c r="F35" s="59"/>
      <c r="G35" s="62" t="s">
        <v>141</v>
      </c>
      <c r="H35" s="61"/>
      <c r="I35" s="61"/>
      <c r="J35" s="63"/>
      <c r="K35" s="61" t="s">
        <v>142</v>
      </c>
      <c r="L35" s="61"/>
      <c r="M35" s="59"/>
      <c r="N35" s="17"/>
    </row>
    <row r="36" spans="1:14" customFormat="1" x14ac:dyDescent="0.25">
      <c r="A36" s="65"/>
      <c r="B36" s="59"/>
      <c r="C36" s="60"/>
      <c r="D36" s="59"/>
      <c r="E36" s="59"/>
      <c r="F36" s="59"/>
      <c r="G36" s="59"/>
      <c r="H36" s="59"/>
      <c r="I36" s="66"/>
      <c r="J36" s="67"/>
      <c r="K36" s="59"/>
      <c r="L36" s="59"/>
      <c r="M36" s="59"/>
      <c r="N36" s="17"/>
    </row>
    <row r="37" spans="1:14" customFormat="1" x14ac:dyDescent="0.25">
      <c r="A37" s="65"/>
      <c r="B37" s="59"/>
      <c r="C37" s="60"/>
      <c r="D37" s="59"/>
      <c r="E37" s="59"/>
      <c r="F37" s="59"/>
      <c r="G37" s="59"/>
      <c r="H37" s="59"/>
      <c r="I37" s="66"/>
      <c r="J37" s="67"/>
      <c r="K37" s="59"/>
      <c r="L37" s="59"/>
      <c r="M37" s="59"/>
      <c r="N37" s="17"/>
    </row>
    <row r="38" spans="1:14" customFormat="1" hidden="1" x14ac:dyDescent="0.25">
      <c r="A38" s="65"/>
      <c r="B38" s="59"/>
      <c r="C38" s="60"/>
      <c r="D38" s="59"/>
      <c r="E38" s="59"/>
      <c r="F38" s="59"/>
      <c r="G38" s="59"/>
      <c r="H38" s="59"/>
      <c r="I38" s="66"/>
      <c r="J38" s="67"/>
      <c r="K38" s="59"/>
      <c r="L38" s="59"/>
      <c r="M38" s="59"/>
      <c r="N38" s="17"/>
    </row>
    <row r="39" spans="1:14" customFormat="1" x14ac:dyDescent="0.25">
      <c r="A39" s="68" t="s">
        <v>143</v>
      </c>
      <c r="B39" s="6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customFormat="1" x14ac:dyDescent="0.25">
      <c r="A40" s="70" t="s">
        <v>144</v>
      </c>
      <c r="B40" s="71" t="s">
        <v>145</v>
      </c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2"/>
    </row>
    <row r="41" spans="1:14" customFormat="1" x14ac:dyDescent="0.25">
      <c r="A41" s="70" t="s">
        <v>146</v>
      </c>
      <c r="B41" s="71" t="s">
        <v>147</v>
      </c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2"/>
    </row>
    <row r="42" spans="1:14" customFormat="1" ht="39" customHeight="1" x14ac:dyDescent="0.25">
      <c r="A42" s="72" t="s">
        <v>148</v>
      </c>
      <c r="B42" s="73" t="s">
        <v>149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2"/>
    </row>
    <row r="43" spans="1:14" customFormat="1" ht="33.75" customHeight="1" x14ac:dyDescent="0.25">
      <c r="A43" s="72" t="s">
        <v>150</v>
      </c>
      <c r="B43" s="74" t="s">
        <v>151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2"/>
    </row>
    <row r="44" spans="1:14" customFormat="1" x14ac:dyDescent="0.25">
      <c r="A44" s="72" t="s">
        <v>152</v>
      </c>
      <c r="B44" s="2" t="s">
        <v>153</v>
      </c>
      <c r="C44" s="2"/>
      <c r="D44" s="2"/>
      <c r="E44" s="17"/>
      <c r="F44" s="17"/>
      <c r="G44" s="17"/>
      <c r="H44" s="17"/>
      <c r="I44" s="17"/>
      <c r="J44" s="17"/>
      <c r="K44" s="17"/>
      <c r="L44" s="17"/>
      <c r="M44" s="17"/>
      <c r="N44" s="2"/>
    </row>
    <row r="45" spans="1:14" customFormat="1" x14ac:dyDescent="0.25">
      <c r="A45" s="72" t="s">
        <v>154</v>
      </c>
      <c r="B45" s="2" t="s">
        <v>155</v>
      </c>
      <c r="C45" s="2"/>
      <c r="D45" s="75"/>
      <c r="E45" s="76"/>
      <c r="F45" s="76"/>
      <c r="G45" s="76"/>
      <c r="H45" s="76"/>
      <c r="I45" s="76"/>
      <c r="J45" s="17"/>
      <c r="K45" s="17"/>
      <c r="L45" s="17"/>
      <c r="M45" s="17"/>
      <c r="N45" s="2"/>
    </row>
    <row r="46" spans="1:14" customFormat="1" ht="40.5" customHeight="1" x14ac:dyDescent="0.25">
      <c r="A46" s="72" t="s">
        <v>156</v>
      </c>
      <c r="B46" s="74" t="s">
        <v>157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2"/>
    </row>
    <row r="47" spans="1:14" customFormat="1" x14ac:dyDescent="0.25">
      <c r="A47" s="72" t="s">
        <v>158</v>
      </c>
      <c r="B47" s="68" t="s">
        <v>159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</sheetData>
  <mergeCells count="82">
    <mergeCell ref="J31:J32"/>
    <mergeCell ref="B40:M40"/>
    <mergeCell ref="B41:M41"/>
    <mergeCell ref="B42:M42"/>
    <mergeCell ref="B43:M43"/>
    <mergeCell ref="B46:M46"/>
    <mergeCell ref="M25:M26"/>
    <mergeCell ref="A27:A30"/>
    <mergeCell ref="B27:B30"/>
    <mergeCell ref="C27:C30"/>
    <mergeCell ref="F27:F30"/>
    <mergeCell ref="G27:G30"/>
    <mergeCell ref="H27:H30"/>
    <mergeCell ref="I27:I30"/>
    <mergeCell ref="J27:J30"/>
    <mergeCell ref="K27:K30"/>
    <mergeCell ref="M23:M24"/>
    <mergeCell ref="A25:A26"/>
    <mergeCell ref="B25:B26"/>
    <mergeCell ref="C25:C26"/>
    <mergeCell ref="F25:F26"/>
    <mergeCell ref="G25:G26"/>
    <mergeCell ref="H25:H26"/>
    <mergeCell ref="I25:I26"/>
    <mergeCell ref="J25:J26"/>
    <mergeCell ref="K25:K26"/>
    <mergeCell ref="M21:M22"/>
    <mergeCell ref="A23:A24"/>
    <mergeCell ref="B23:B24"/>
    <mergeCell ref="C23:C24"/>
    <mergeCell ref="F23:F24"/>
    <mergeCell ref="G23:G24"/>
    <mergeCell ref="H23:H24"/>
    <mergeCell ref="I23:I24"/>
    <mergeCell ref="J23:J24"/>
    <mergeCell ref="K23:K24"/>
    <mergeCell ref="M19:M20"/>
    <mergeCell ref="A21:A22"/>
    <mergeCell ref="B21:B22"/>
    <mergeCell ref="C21:C22"/>
    <mergeCell ref="F21:F22"/>
    <mergeCell ref="G21:G22"/>
    <mergeCell ref="H21:H22"/>
    <mergeCell ref="I21:I22"/>
    <mergeCell ref="J21:J22"/>
    <mergeCell ref="K21:K22"/>
    <mergeCell ref="M17:M18"/>
    <mergeCell ref="A19:A20"/>
    <mergeCell ref="B19:B20"/>
    <mergeCell ref="C19:C20"/>
    <mergeCell ref="F19:F20"/>
    <mergeCell ref="G19:G20"/>
    <mergeCell ref="H19:H20"/>
    <mergeCell ref="I19:I20"/>
    <mergeCell ref="J19:J20"/>
    <mergeCell ref="K19:K20"/>
    <mergeCell ref="A14:M14"/>
    <mergeCell ref="A17:A18"/>
    <mergeCell ref="B17:B18"/>
    <mergeCell ref="C17:C18"/>
    <mergeCell ref="F17:F18"/>
    <mergeCell ref="G17:G18"/>
    <mergeCell ref="H17:H18"/>
    <mergeCell ref="I17:I18"/>
    <mergeCell ref="J17:J18"/>
    <mergeCell ref="K17:K18"/>
    <mergeCell ref="H8:H11"/>
    <mergeCell ref="I8:I11"/>
    <mergeCell ref="J8:J11"/>
    <mergeCell ref="K8:K11"/>
    <mergeCell ref="M8:M11"/>
    <mergeCell ref="E10:E11"/>
    <mergeCell ref="A1:M1"/>
    <mergeCell ref="A2:M2"/>
    <mergeCell ref="A3:M3"/>
    <mergeCell ref="A6:M6"/>
    <mergeCell ref="A8:A11"/>
    <mergeCell ref="B8:B11"/>
    <mergeCell ref="C8:C11"/>
    <mergeCell ref="E8:E9"/>
    <mergeCell ref="F8:F11"/>
    <mergeCell ref="G8:G11"/>
  </mergeCells>
  <phoneticPr fontId="2" type="noConversion"/>
  <printOptions horizontalCentered="1"/>
  <pageMargins left="0.31496062992125984" right="0.31496062992125984" top="0.31496062992125984" bottom="0.19685039370078741" header="0.47244094488188981" footer="3.937007874015748E-2"/>
  <pageSetup paperSize="9" scale="82" fitToHeight="0" orientation="landscape" r:id="rId1"/>
  <headerFooter alignWithMargins="0">
    <oddFooter>第 &amp;P 頁，共 &amp;N 頁</oddFooter>
  </headerFooter>
  <rowBreaks count="1" manualBreakCount="1">
    <brk id="1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112年09月 </vt:lpstr>
      <vt:lpstr>'112年09月 '!Print_Area</vt:lpstr>
      <vt:lpstr>'112年09月 '!Print_Titles</vt:lpstr>
    </vt:vector>
  </TitlesOfParts>
  <Company>immi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necadmin</dc:creator>
  <cp:lastModifiedBy>necadmin</cp:lastModifiedBy>
  <dcterms:created xsi:type="dcterms:W3CDTF">2023-10-20T03:54:33Z</dcterms:created>
  <dcterms:modified xsi:type="dcterms:W3CDTF">2023-10-20T03:54:52Z</dcterms:modified>
</cp:coreProperties>
</file>